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mc:AlternateContent xmlns:mc="http://schemas.openxmlformats.org/markup-compatibility/2006">
    <mc:Choice Requires="x15">
      <x15ac:absPath xmlns:x15ac="http://schemas.microsoft.com/office/spreadsheetml/2010/11/ac" url="/Users/psilotum/Downloads/TaiBON Indicators/3.陸域保護區面積(公告)/data/"/>
    </mc:Choice>
  </mc:AlternateContent>
  <bookViews>
    <workbookView xWindow="600" yWindow="1460" windowWidth="26160" windowHeight="16020"/>
  </bookViews>
  <sheets>
    <sheet name="RAW" sheetId="1" r:id="rId1"/>
    <sheet name="保護區面積(表)" sheetId="2" r:id="rId2"/>
    <sheet name="保護區面積比率" sheetId="3" r:id="rId3"/>
    <sheet name="保護區面積(圖)" sheetId="4" r:id="rId4"/>
  </sheets>
  <definedNames>
    <definedName name="_xlnm._FilterDatabase" localSheetId="1" hidden="1">'保護區面積(表)'!$E$1:$G$96</definedName>
  </definedNames>
  <calcPr calcId="15251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B34" i="2" l="1"/>
  <c r="B33" i="2"/>
  <c r="B32" i="2"/>
  <c r="B31" i="2"/>
  <c r="B30" i="2"/>
  <c r="B36" i="2"/>
  <c r="B35" i="2"/>
  <c r="B29" i="2"/>
  <c r="B28" i="2"/>
  <c r="B27" i="2"/>
  <c r="B26" i="2"/>
  <c r="B25" i="2"/>
  <c r="B24" i="2"/>
  <c r="B23" i="2"/>
  <c r="B22" i="2"/>
  <c r="B21" i="2"/>
  <c r="B20" i="2"/>
  <c r="B19" i="2"/>
  <c r="B18" i="2"/>
  <c r="B17" i="2"/>
  <c r="B16" i="2"/>
  <c r="B15" i="2"/>
  <c r="B14" i="2"/>
  <c r="B13" i="2"/>
  <c r="B12" i="2"/>
  <c r="B11" i="2"/>
  <c r="B9" i="2"/>
  <c r="B7" i="2"/>
  <c r="B6" i="2"/>
  <c r="B5" i="2"/>
  <c r="B2" i="2"/>
  <c r="C36" i="2"/>
  <c r="E9" i="3"/>
  <c r="E25" i="3"/>
  <c r="C3" i="3"/>
  <c r="E3" i="3"/>
  <c r="C4" i="3"/>
  <c r="E4" i="3"/>
  <c r="C5" i="3"/>
  <c r="E5" i="3"/>
  <c r="C6" i="3"/>
  <c r="E6" i="3"/>
  <c r="C7" i="3"/>
  <c r="E7" i="3"/>
  <c r="C8" i="3"/>
  <c r="E8" i="3"/>
  <c r="C9" i="3"/>
  <c r="C10" i="3"/>
  <c r="E10" i="3"/>
  <c r="C11" i="3"/>
  <c r="E11" i="3"/>
  <c r="C12" i="3"/>
  <c r="E12" i="3"/>
  <c r="C13" i="3"/>
  <c r="E13" i="3"/>
  <c r="C14" i="3"/>
  <c r="E14" i="3"/>
  <c r="C15" i="3"/>
  <c r="E15" i="3"/>
  <c r="C16" i="3"/>
  <c r="E16" i="3"/>
  <c r="C17" i="3"/>
  <c r="E17" i="3"/>
  <c r="C18" i="3"/>
  <c r="E18" i="3"/>
  <c r="C19" i="3"/>
  <c r="E19" i="3"/>
  <c r="C20" i="3"/>
  <c r="E20" i="3"/>
  <c r="C21" i="3"/>
  <c r="E21" i="3"/>
  <c r="C22" i="3"/>
  <c r="E22" i="3"/>
  <c r="C23" i="3"/>
  <c r="E23" i="3"/>
  <c r="C24" i="3"/>
  <c r="E24" i="3"/>
  <c r="C25" i="3"/>
  <c r="C26" i="3"/>
  <c r="E26" i="3"/>
  <c r="C27" i="3"/>
  <c r="E27" i="3"/>
  <c r="C28" i="3"/>
  <c r="E28" i="3"/>
  <c r="C29" i="3"/>
  <c r="E29" i="3"/>
  <c r="C30" i="3"/>
  <c r="E30" i="3"/>
  <c r="C31" i="3"/>
  <c r="E31" i="3"/>
  <c r="C32" i="3"/>
  <c r="E32" i="3"/>
  <c r="C33" i="3"/>
  <c r="E33" i="3"/>
  <c r="C34" i="3"/>
  <c r="E34" i="3"/>
  <c r="C35" i="3"/>
  <c r="E35" i="3"/>
  <c r="C36" i="3"/>
  <c r="E36" i="3"/>
  <c r="C2" i="3"/>
  <c r="E2" i="3"/>
  <c r="C14" i="2"/>
  <c r="C35" i="2"/>
  <c r="C34" i="2"/>
  <c r="C33" i="2"/>
  <c r="C32" i="2"/>
  <c r="C31" i="2"/>
  <c r="C30" i="2"/>
  <c r="C29" i="2"/>
  <c r="C28" i="2"/>
  <c r="C27" i="2"/>
  <c r="B4" i="2"/>
  <c r="C4" i="2"/>
  <c r="B3" i="2"/>
  <c r="C3" i="2"/>
  <c r="B8" i="2"/>
  <c r="C8" i="2"/>
  <c r="C7" i="2"/>
  <c r="C11" i="2"/>
  <c r="C12" i="2"/>
  <c r="B10" i="2"/>
  <c r="C10" i="2"/>
  <c r="C26" i="2"/>
  <c r="C25" i="2"/>
  <c r="C24" i="2"/>
  <c r="C23" i="2"/>
  <c r="C22" i="2"/>
  <c r="C21" i="2"/>
  <c r="C20" i="2"/>
  <c r="C19" i="2"/>
  <c r="C18" i="2"/>
  <c r="C17" i="2"/>
  <c r="C16" i="2"/>
  <c r="C15" i="2"/>
  <c r="C13" i="2"/>
  <c r="C9" i="2"/>
  <c r="C6" i="2"/>
  <c r="C5" i="2"/>
  <c r="C2" i="2"/>
</calcChain>
</file>

<file path=xl/comments1.xml><?xml version="1.0" encoding="utf-8"?>
<comments xmlns="http://schemas.openxmlformats.org/spreadsheetml/2006/main">
  <authors>
    <author>陳巧華</author>
  </authors>
  <commentList>
    <comment ref="D3" authorId="0">
      <text>
        <r>
          <rPr>
            <b/>
            <sz val="9"/>
            <color indexed="81"/>
            <rFont val="Times New Roman"/>
            <family val="1"/>
          </rPr>
          <t>72</t>
        </r>
        <r>
          <rPr>
            <b/>
            <sz val="9"/>
            <color indexed="81"/>
            <rFont val="新細明體"/>
            <family val="1"/>
            <charset val="136"/>
          </rPr>
          <t>年</t>
        </r>
        <r>
          <rPr>
            <b/>
            <sz val="9"/>
            <color indexed="81"/>
            <rFont val="Times New Roman"/>
            <family val="1"/>
          </rPr>
          <t>5</t>
        </r>
        <r>
          <rPr>
            <b/>
            <sz val="9"/>
            <color indexed="81"/>
            <rFont val="新細明體"/>
            <family val="1"/>
            <charset val="136"/>
          </rPr>
          <t>月公告大坑整治地區省、市行政界縣調整。</t>
        </r>
      </text>
    </comment>
    <comment ref="D6" authorId="0">
      <text>
        <r>
          <rPr>
            <b/>
            <sz val="9"/>
            <color indexed="81"/>
            <rFont val="Times New Roman"/>
            <family val="1"/>
          </rPr>
          <t>75</t>
        </r>
        <r>
          <rPr>
            <b/>
            <sz val="9"/>
            <color indexed="81"/>
            <rFont val="新細明體"/>
            <family val="1"/>
            <charset val="136"/>
          </rPr>
          <t>年</t>
        </r>
        <r>
          <rPr>
            <b/>
            <sz val="9"/>
            <color indexed="81"/>
            <rFont val="Times New Roman"/>
            <family val="1"/>
          </rPr>
          <t>7</t>
        </r>
        <r>
          <rPr>
            <b/>
            <sz val="9"/>
            <color indexed="81"/>
            <rFont val="新細明體"/>
            <family val="1"/>
            <charset val="136"/>
          </rPr>
          <t>月公告淡水河、新店溪省、市行政界縣調整。</t>
        </r>
      </text>
    </comment>
    <comment ref="D9" authorId="0">
      <text>
        <r>
          <rPr>
            <b/>
            <sz val="9"/>
            <color indexed="81"/>
            <rFont val="新細明體"/>
            <family val="1"/>
            <charset val="136"/>
          </rPr>
          <t>78年公告大漢溪省、市行政界縣調整，臺北市、台北縣、桃園縣面積調整。</t>
        </r>
      </text>
    </comment>
  </commentList>
</comments>
</file>

<file path=xl/sharedStrings.xml><?xml version="1.0" encoding="utf-8"?>
<sst xmlns="http://schemas.openxmlformats.org/spreadsheetml/2006/main" count="475" uniqueCount="307">
  <si>
    <t>75.06.27</t>
  </si>
  <si>
    <t>81.03.12</t>
  </si>
  <si>
    <t>行政院農委會</t>
  </si>
  <si>
    <r>
      <rPr>
        <sz val="12"/>
        <color theme="1"/>
        <rFont val="新細明體"/>
        <family val="2"/>
        <charset val="136"/>
      </rPr>
      <t>管理機關</t>
    </r>
    <phoneticPr fontId="1" type="noConversion"/>
  </si>
  <si>
    <r>
      <rPr>
        <sz val="12"/>
        <color theme="1"/>
        <rFont val="新細明體"/>
        <family val="2"/>
        <charset val="136"/>
      </rPr>
      <t>公告日期</t>
    </r>
    <phoneticPr fontId="1" type="noConversion"/>
  </si>
  <si>
    <r>
      <rPr>
        <sz val="12"/>
        <color theme="1"/>
        <rFont val="新細明體"/>
        <family val="2"/>
        <charset val="136"/>
      </rPr>
      <t>行政院農業委員會林務局羅東林區管理處</t>
    </r>
    <r>
      <rPr>
        <sz val="12"/>
        <color theme="1"/>
        <rFont val="Calibri"/>
        <family val="2"/>
      </rPr>
      <t>(</t>
    </r>
    <r>
      <rPr>
        <sz val="12"/>
        <color theme="1"/>
        <rFont val="新細明體"/>
        <family val="2"/>
        <charset val="136"/>
      </rPr>
      <t>國定自然地景</t>
    </r>
    <r>
      <rPr>
        <sz val="12"/>
        <color theme="1"/>
        <rFont val="Calibri"/>
        <family val="2"/>
      </rPr>
      <t>)</t>
    </r>
  </si>
  <si>
    <r>
      <rPr>
        <sz val="12"/>
        <color theme="1"/>
        <rFont val="新細明體"/>
        <family val="2"/>
        <charset val="136"/>
      </rPr>
      <t>臺北市政府</t>
    </r>
    <r>
      <rPr>
        <sz val="12"/>
        <color theme="1"/>
        <rFont val="Calibri"/>
        <family val="2"/>
      </rPr>
      <t>(</t>
    </r>
    <r>
      <rPr>
        <sz val="12"/>
        <color theme="1"/>
        <rFont val="新細明體"/>
        <family val="2"/>
        <charset val="136"/>
      </rPr>
      <t>國定自然自然地景</t>
    </r>
    <r>
      <rPr>
        <sz val="12"/>
        <color theme="1"/>
        <rFont val="Calibri"/>
        <family val="2"/>
      </rPr>
      <t>)</t>
    </r>
  </si>
  <si>
    <r>
      <rPr>
        <sz val="12"/>
        <color theme="1"/>
        <rFont val="新細明體"/>
        <family val="2"/>
        <charset val="136"/>
      </rPr>
      <t>羅東林區管理處</t>
    </r>
    <r>
      <rPr>
        <sz val="12"/>
        <color theme="1"/>
        <rFont val="Calibri"/>
        <family val="2"/>
      </rPr>
      <t>(</t>
    </r>
    <r>
      <rPr>
        <sz val="12"/>
        <color theme="1"/>
        <rFont val="新細明體"/>
        <family val="2"/>
        <charset val="136"/>
      </rPr>
      <t>國定自然地景</t>
    </r>
    <r>
      <rPr>
        <sz val="12"/>
        <color theme="1"/>
        <rFont val="Calibri"/>
        <family val="2"/>
      </rPr>
      <t>)</t>
    </r>
  </si>
  <si>
    <r>
      <rPr>
        <sz val="12"/>
        <color theme="1"/>
        <rFont val="新細明體"/>
        <family val="2"/>
        <charset val="136"/>
      </rPr>
      <t>行政院農業委會林業試驗所福山研究中心</t>
    </r>
    <r>
      <rPr>
        <sz val="12"/>
        <color theme="1"/>
        <rFont val="Calibri"/>
        <family val="2"/>
      </rPr>
      <t>(</t>
    </r>
    <r>
      <rPr>
        <sz val="12"/>
        <color theme="1"/>
        <rFont val="新細明體"/>
        <family val="2"/>
        <charset val="136"/>
      </rPr>
      <t>國定自然地景</t>
    </r>
    <r>
      <rPr>
        <sz val="12"/>
        <color theme="1"/>
        <rFont val="Calibri"/>
        <family val="2"/>
      </rPr>
      <t>)</t>
    </r>
  </si>
  <si>
    <r>
      <rPr>
        <sz val="12"/>
        <color theme="1"/>
        <rFont val="新細明體"/>
        <family val="2"/>
        <charset val="136"/>
      </rPr>
      <t>行政院農業委員會林務局新竹林區管理處</t>
    </r>
    <r>
      <rPr>
        <sz val="12"/>
        <color theme="1"/>
        <rFont val="Calibri"/>
        <family val="2"/>
      </rPr>
      <t>(</t>
    </r>
    <r>
      <rPr>
        <sz val="12"/>
        <color theme="1"/>
        <rFont val="新細明體"/>
        <family val="2"/>
        <charset val="136"/>
      </rPr>
      <t>國定自然地景</t>
    </r>
    <r>
      <rPr>
        <sz val="12"/>
        <color theme="1"/>
        <rFont val="Calibri"/>
        <family val="2"/>
      </rPr>
      <t>)</t>
    </r>
  </si>
  <si>
    <r>
      <rPr>
        <sz val="12"/>
        <color theme="1"/>
        <rFont val="新細明體"/>
        <family val="2"/>
        <charset val="136"/>
      </rPr>
      <t>行政院國軍退除役官兵輔導委員會森林保育處</t>
    </r>
    <r>
      <rPr>
        <sz val="12"/>
        <color theme="1"/>
        <rFont val="Calibri"/>
        <family val="2"/>
      </rPr>
      <t>(</t>
    </r>
    <r>
      <rPr>
        <sz val="12"/>
        <color theme="1"/>
        <rFont val="新細明體"/>
        <family val="2"/>
        <charset val="136"/>
      </rPr>
      <t>國定自然地景</t>
    </r>
    <r>
      <rPr>
        <sz val="12"/>
        <color theme="1"/>
        <rFont val="Calibri"/>
        <family val="2"/>
      </rPr>
      <t>)</t>
    </r>
  </si>
  <si>
    <r>
      <rPr>
        <sz val="12"/>
        <color theme="1"/>
        <rFont val="新細明體"/>
        <family val="2"/>
        <charset val="136"/>
      </rPr>
      <t>澎湖縣政府</t>
    </r>
    <r>
      <rPr>
        <sz val="12"/>
        <color theme="1"/>
        <rFont val="Calibri"/>
        <family val="2"/>
      </rPr>
      <t>(</t>
    </r>
    <r>
      <rPr>
        <sz val="12"/>
        <color theme="1"/>
        <rFont val="新細明體"/>
        <family val="2"/>
        <charset val="136"/>
      </rPr>
      <t>國定自然地景</t>
    </r>
    <r>
      <rPr>
        <sz val="12"/>
        <color theme="1"/>
        <rFont val="Calibri"/>
        <family val="2"/>
      </rPr>
      <t>)</t>
    </r>
  </si>
  <si>
    <r>
      <rPr>
        <sz val="12"/>
        <color theme="1"/>
        <rFont val="新細明體"/>
        <family val="2"/>
        <charset val="136"/>
      </rPr>
      <t>行政院農業委員會林務局嘉義林區管理處</t>
    </r>
    <r>
      <rPr>
        <sz val="12"/>
        <color theme="1"/>
        <rFont val="Calibri"/>
        <family val="2"/>
      </rPr>
      <t>(</t>
    </r>
    <r>
      <rPr>
        <sz val="12"/>
        <color theme="1"/>
        <rFont val="新細明體"/>
        <family val="2"/>
        <charset val="136"/>
      </rPr>
      <t>國定自然地景</t>
    </r>
    <r>
      <rPr>
        <sz val="12"/>
        <color theme="1"/>
        <rFont val="Calibri"/>
        <family val="2"/>
      </rPr>
      <t>)</t>
    </r>
  </si>
  <si>
    <r>
      <rPr>
        <sz val="12"/>
        <color theme="1"/>
        <rFont val="新細明體"/>
        <family val="2"/>
        <charset val="136"/>
      </rPr>
      <t>行政院農業委員會林務局屏東林區管理處</t>
    </r>
    <r>
      <rPr>
        <sz val="12"/>
        <color theme="1"/>
        <rFont val="Calibri"/>
        <family val="2"/>
      </rPr>
      <t>(</t>
    </r>
    <r>
      <rPr>
        <sz val="12"/>
        <color theme="1"/>
        <rFont val="新細明體"/>
        <family val="2"/>
        <charset val="136"/>
      </rPr>
      <t>國定自然地景</t>
    </r>
    <r>
      <rPr>
        <sz val="12"/>
        <color theme="1"/>
        <rFont val="Calibri"/>
        <family val="2"/>
      </rPr>
      <t>)</t>
    </r>
  </si>
  <si>
    <r>
      <rPr>
        <sz val="12"/>
        <color theme="1"/>
        <rFont val="新細明體"/>
        <family val="2"/>
        <charset val="136"/>
      </rPr>
      <t>行政院農業委員會林務局台東林區管理處</t>
    </r>
    <r>
      <rPr>
        <sz val="12"/>
        <color theme="1"/>
        <rFont val="Calibri"/>
        <family val="2"/>
      </rPr>
      <t>(</t>
    </r>
    <r>
      <rPr>
        <sz val="12"/>
        <color theme="1"/>
        <rFont val="新細明體"/>
        <family val="2"/>
        <charset val="136"/>
      </rPr>
      <t>國定自然地景</t>
    </r>
    <r>
      <rPr>
        <sz val="12"/>
        <color theme="1"/>
        <rFont val="Calibri"/>
        <family val="2"/>
      </rPr>
      <t>)</t>
    </r>
  </si>
  <si>
    <r>
      <rPr>
        <sz val="12"/>
        <color theme="1"/>
        <rFont val="新細明體"/>
        <family val="2"/>
        <charset val="136"/>
      </rPr>
      <t>高雄市政府</t>
    </r>
    <r>
      <rPr>
        <sz val="12"/>
        <color theme="1"/>
        <rFont val="Calibri"/>
        <family val="2"/>
      </rPr>
      <t>(</t>
    </r>
    <r>
      <rPr>
        <sz val="12"/>
        <color theme="1"/>
        <rFont val="新細明體"/>
        <family val="2"/>
        <charset val="136"/>
      </rPr>
      <t>國定自然地景</t>
    </r>
    <r>
      <rPr>
        <sz val="12"/>
        <color theme="1"/>
        <rFont val="Calibri"/>
        <family val="2"/>
      </rPr>
      <t>)</t>
    </r>
  </si>
  <si>
    <r>
      <t>81.03.12 102.10.18</t>
    </r>
    <r>
      <rPr>
        <sz val="12"/>
        <color theme="1"/>
        <rFont val="新細明體"/>
        <family val="2"/>
        <charset val="136"/>
      </rPr>
      <t>農林務字第</t>
    </r>
    <r>
      <rPr>
        <sz val="12"/>
        <color theme="1"/>
        <rFont val="Calibri"/>
        <family val="2"/>
      </rPr>
      <t>1021701051</t>
    </r>
    <r>
      <rPr>
        <sz val="12"/>
        <color theme="1"/>
        <rFont val="新細明體"/>
        <family val="2"/>
        <charset val="136"/>
      </rPr>
      <t>號公告修正範圍</t>
    </r>
  </si>
  <si>
    <r>
      <rPr>
        <sz val="12"/>
        <color theme="1"/>
        <rFont val="新細明體"/>
        <family val="2"/>
        <charset val="136"/>
      </rPr>
      <t>行政院農業委員會林務局台東、屏東林區管理處</t>
    </r>
    <r>
      <rPr>
        <sz val="12"/>
        <color theme="1"/>
        <rFont val="Calibri"/>
        <family val="2"/>
      </rPr>
      <t>(</t>
    </r>
    <r>
      <rPr>
        <sz val="12"/>
        <color theme="1"/>
        <rFont val="新細明體"/>
        <family val="2"/>
        <charset val="136"/>
      </rPr>
      <t>國定自然地景</t>
    </r>
    <r>
      <rPr>
        <sz val="12"/>
        <color theme="1"/>
        <rFont val="Calibri"/>
        <family val="2"/>
      </rPr>
      <t>)</t>
    </r>
  </si>
  <si>
    <r>
      <t xml:space="preserve">77.01.13 77.06.08 </t>
    </r>
    <r>
      <rPr>
        <sz val="12"/>
        <color theme="1"/>
        <rFont val="新細明體"/>
        <family val="2"/>
        <charset val="136"/>
      </rPr>
      <t>公告修正</t>
    </r>
  </si>
  <si>
    <r>
      <rPr>
        <sz val="12"/>
        <color theme="1"/>
        <rFont val="新細明體"/>
        <family val="2"/>
        <charset val="136"/>
      </rPr>
      <t>行政院農委會</t>
    </r>
  </si>
  <si>
    <r>
      <rPr>
        <sz val="12"/>
        <color theme="1"/>
        <rFont val="新細明體"/>
        <family val="2"/>
        <charset val="136"/>
      </rPr>
      <t>澎湖縣政府</t>
    </r>
    <r>
      <rPr>
        <sz val="12"/>
        <color theme="1"/>
        <rFont val="Calibri"/>
        <family val="2"/>
      </rPr>
      <t>80.05.24</t>
    </r>
    <r>
      <rPr>
        <sz val="12"/>
        <color theme="1"/>
        <rFont val="新細明體"/>
        <family val="2"/>
        <charset val="136"/>
      </rPr>
      <t>日</t>
    </r>
    <r>
      <rPr>
        <sz val="12"/>
        <color theme="1"/>
        <rFont val="Calibri"/>
        <family val="2"/>
      </rPr>
      <t>(80)</t>
    </r>
    <r>
      <rPr>
        <sz val="12"/>
        <color theme="1"/>
        <rFont val="新細明體"/>
        <family val="2"/>
        <charset val="136"/>
      </rPr>
      <t>澎府農漁字第</t>
    </r>
    <r>
      <rPr>
        <sz val="12"/>
        <color theme="1"/>
        <rFont val="Calibri"/>
        <family val="2"/>
      </rPr>
      <t>21442</t>
    </r>
    <r>
      <rPr>
        <sz val="12"/>
        <color theme="1"/>
        <rFont val="新細明體"/>
        <family val="2"/>
        <charset val="136"/>
      </rPr>
      <t>號函公告；澎湖縣政府</t>
    </r>
    <r>
      <rPr>
        <sz val="12"/>
        <color theme="1"/>
        <rFont val="Calibri"/>
        <family val="2"/>
      </rPr>
      <t>86.04.23</t>
    </r>
    <r>
      <rPr>
        <sz val="12"/>
        <color theme="1"/>
        <rFont val="新細明體"/>
        <family val="2"/>
        <charset val="136"/>
      </rPr>
      <t>日</t>
    </r>
    <r>
      <rPr>
        <sz val="12"/>
        <color theme="1"/>
        <rFont val="Calibri"/>
        <family val="2"/>
      </rPr>
      <t>(86)</t>
    </r>
    <r>
      <rPr>
        <sz val="12"/>
        <color theme="1"/>
        <rFont val="新細明體"/>
        <family val="2"/>
        <charset val="136"/>
      </rPr>
      <t>澎府農漁字第</t>
    </r>
    <r>
      <rPr>
        <sz val="12"/>
        <color theme="1"/>
        <rFont val="Calibri"/>
        <family val="2"/>
      </rPr>
      <t>22616</t>
    </r>
    <r>
      <rPr>
        <sz val="12"/>
        <color theme="1"/>
        <rFont val="新細明體"/>
        <family val="2"/>
        <charset val="136"/>
      </rPr>
      <t>號公告修正函</t>
    </r>
  </si>
  <si>
    <r>
      <rPr>
        <sz val="12"/>
        <color theme="1"/>
        <rFont val="新細明體"/>
        <family val="2"/>
        <charset val="136"/>
      </rPr>
      <t>高雄縣政府</t>
    </r>
    <r>
      <rPr>
        <sz val="12"/>
        <color theme="1"/>
        <rFont val="Calibri"/>
        <family val="2"/>
      </rPr>
      <t>82.05.26</t>
    </r>
    <r>
      <rPr>
        <sz val="12"/>
        <color theme="1"/>
        <rFont val="新細明體"/>
        <family val="2"/>
        <charset val="136"/>
      </rPr>
      <t>日</t>
    </r>
    <r>
      <rPr>
        <sz val="12"/>
        <color theme="1"/>
        <rFont val="Calibri"/>
        <family val="2"/>
      </rPr>
      <t>(82)</t>
    </r>
    <r>
      <rPr>
        <sz val="12"/>
        <color theme="1"/>
        <rFont val="新細明體"/>
        <family val="2"/>
        <charset val="136"/>
      </rPr>
      <t>府農林字第</t>
    </r>
    <r>
      <rPr>
        <sz val="12"/>
        <color theme="1"/>
        <rFont val="Calibri"/>
        <family val="2"/>
      </rPr>
      <t>82411</t>
    </r>
    <r>
      <rPr>
        <sz val="12"/>
        <color theme="1"/>
        <rFont val="新細明體"/>
        <family val="2"/>
        <charset val="136"/>
      </rPr>
      <t>號函；高雄縣政府</t>
    </r>
    <r>
      <rPr>
        <sz val="12"/>
        <color theme="1"/>
        <rFont val="Calibri"/>
        <family val="2"/>
      </rPr>
      <t>87.04.17</t>
    </r>
    <r>
      <rPr>
        <sz val="12"/>
        <color theme="1"/>
        <rFont val="新細明體"/>
        <family val="2"/>
        <charset val="136"/>
      </rPr>
      <t>日八七府農林字第</t>
    </r>
    <r>
      <rPr>
        <sz val="12"/>
        <color theme="1"/>
        <rFont val="Calibri"/>
        <family val="2"/>
      </rPr>
      <t>61413</t>
    </r>
    <r>
      <rPr>
        <sz val="12"/>
        <color theme="1"/>
        <rFont val="新細明體"/>
        <family val="2"/>
        <charset val="136"/>
      </rPr>
      <t>號公告修正函</t>
    </r>
  </si>
  <si>
    <r>
      <rPr>
        <sz val="12"/>
        <color theme="1"/>
        <rFont val="新細明體"/>
        <family val="2"/>
        <charset val="136"/>
      </rPr>
      <t>宜蘭縣政府</t>
    </r>
    <r>
      <rPr>
        <sz val="12"/>
        <color theme="1"/>
        <rFont val="Calibri"/>
        <family val="2"/>
      </rPr>
      <t>82.09.24. (82)</t>
    </r>
    <r>
      <rPr>
        <sz val="12"/>
        <color theme="1"/>
        <rFont val="新細明體"/>
        <family val="2"/>
        <charset val="136"/>
      </rPr>
      <t>府農林字第</t>
    </r>
    <r>
      <rPr>
        <sz val="12"/>
        <color theme="1"/>
        <rFont val="Calibri"/>
        <family val="2"/>
      </rPr>
      <t>106151</t>
    </r>
    <r>
      <rPr>
        <sz val="12"/>
        <color theme="1"/>
        <rFont val="新細明體"/>
        <family val="2"/>
        <charset val="136"/>
      </rPr>
      <t>號公告；宜蘭縣政府</t>
    </r>
    <r>
      <rPr>
        <sz val="12"/>
        <color theme="1"/>
        <rFont val="Calibri"/>
        <family val="2"/>
      </rPr>
      <t xml:space="preserve">87.06.18. </t>
    </r>
    <r>
      <rPr>
        <sz val="12"/>
        <color theme="1"/>
        <rFont val="新細明體"/>
        <family val="2"/>
        <charset val="136"/>
      </rPr>
      <t>八七府農畜字第</t>
    </r>
    <r>
      <rPr>
        <sz val="12"/>
        <color theme="1"/>
        <rFont val="Calibri"/>
        <family val="2"/>
      </rPr>
      <t>64881</t>
    </r>
    <r>
      <rPr>
        <sz val="12"/>
        <color theme="1"/>
        <rFont val="新細明體"/>
        <family val="2"/>
        <charset val="136"/>
      </rPr>
      <t>號公告修正；宜蘭縣政府</t>
    </r>
    <r>
      <rPr>
        <sz val="12"/>
        <color theme="1"/>
        <rFont val="Calibri"/>
        <family val="2"/>
      </rPr>
      <t xml:space="preserve">104.06.23. </t>
    </r>
    <r>
      <rPr>
        <sz val="12"/>
        <color theme="1"/>
        <rFont val="新細明體"/>
        <family val="2"/>
        <charset val="136"/>
      </rPr>
      <t>府農畜字第</t>
    </r>
    <r>
      <rPr>
        <sz val="12"/>
        <color theme="1"/>
        <rFont val="Calibri"/>
        <family val="2"/>
      </rPr>
      <t>1040098949A</t>
    </r>
    <r>
      <rPr>
        <sz val="12"/>
        <color theme="1"/>
        <rFont val="新細明體"/>
        <family val="2"/>
        <charset val="136"/>
      </rPr>
      <t>號公告修正。</t>
    </r>
  </si>
  <si>
    <r>
      <rPr>
        <sz val="12"/>
        <color theme="1"/>
        <rFont val="新細明體"/>
        <family val="2"/>
        <charset val="136"/>
      </rPr>
      <t>台北市政府</t>
    </r>
    <r>
      <rPr>
        <sz val="12"/>
        <color theme="1"/>
        <rFont val="Calibri"/>
        <family val="2"/>
      </rPr>
      <t>82.11.19</t>
    </r>
    <r>
      <rPr>
        <sz val="12"/>
        <color theme="1"/>
        <rFont val="新細明體"/>
        <family val="2"/>
        <charset val="136"/>
      </rPr>
      <t>日</t>
    </r>
    <r>
      <rPr>
        <sz val="12"/>
        <color theme="1"/>
        <rFont val="Calibri"/>
        <family val="2"/>
      </rPr>
      <t>(82)</t>
    </r>
    <r>
      <rPr>
        <sz val="12"/>
        <color theme="1"/>
        <rFont val="新細明體"/>
        <family val="2"/>
        <charset val="136"/>
      </rPr>
      <t>府建三字第</t>
    </r>
    <r>
      <rPr>
        <sz val="12"/>
        <color theme="1"/>
        <rFont val="Calibri"/>
        <family val="2"/>
      </rPr>
      <t>82084560</t>
    </r>
    <r>
      <rPr>
        <sz val="12"/>
        <color theme="1"/>
        <rFont val="新細明體"/>
        <family val="2"/>
        <charset val="136"/>
      </rPr>
      <t>號函；</t>
    </r>
    <r>
      <rPr>
        <sz val="12"/>
        <color theme="1"/>
        <rFont val="Calibri"/>
        <family val="2"/>
      </rPr>
      <t xml:space="preserve"> </t>
    </r>
    <r>
      <rPr>
        <sz val="12"/>
        <color theme="1"/>
        <rFont val="新細明體"/>
        <family val="2"/>
        <charset val="136"/>
      </rPr>
      <t>台北市政府</t>
    </r>
    <r>
      <rPr>
        <sz val="12"/>
        <color theme="1"/>
        <rFont val="Calibri"/>
        <family val="2"/>
      </rPr>
      <t>83.05.17</t>
    </r>
    <r>
      <rPr>
        <sz val="12"/>
        <color theme="1"/>
        <rFont val="新細明體"/>
        <family val="2"/>
        <charset val="136"/>
      </rPr>
      <t>日</t>
    </r>
    <r>
      <rPr>
        <sz val="12"/>
        <color theme="1"/>
        <rFont val="Calibri"/>
        <family val="2"/>
      </rPr>
      <t>(83)</t>
    </r>
    <r>
      <rPr>
        <sz val="12"/>
        <color theme="1"/>
        <rFont val="新細明體"/>
        <family val="2"/>
        <charset val="136"/>
      </rPr>
      <t>府建三字第</t>
    </r>
    <r>
      <rPr>
        <sz val="12"/>
        <color theme="1"/>
        <rFont val="Calibri"/>
        <family val="2"/>
      </rPr>
      <t>83027863</t>
    </r>
    <r>
      <rPr>
        <sz val="12"/>
        <color theme="1"/>
        <rFont val="新細明體"/>
        <family val="2"/>
        <charset val="136"/>
      </rPr>
      <t>號函；</t>
    </r>
    <r>
      <rPr>
        <sz val="12"/>
        <color theme="1"/>
        <rFont val="Calibri"/>
        <family val="2"/>
      </rPr>
      <t xml:space="preserve"> </t>
    </r>
    <r>
      <rPr>
        <sz val="12"/>
        <color theme="1"/>
        <rFont val="新細明體"/>
        <family val="2"/>
        <charset val="136"/>
      </rPr>
      <t>台北市政府</t>
    </r>
    <r>
      <rPr>
        <sz val="12"/>
        <color theme="1"/>
        <rFont val="Calibri"/>
        <family val="2"/>
      </rPr>
      <t>86.08.15</t>
    </r>
    <r>
      <rPr>
        <sz val="12"/>
        <color theme="1"/>
        <rFont val="新細明體"/>
        <family val="2"/>
        <charset val="136"/>
      </rPr>
      <t>日府建三字第</t>
    </r>
    <r>
      <rPr>
        <sz val="12"/>
        <color theme="1"/>
        <rFont val="Calibri"/>
        <family val="2"/>
      </rPr>
      <t>8606078700</t>
    </r>
    <r>
      <rPr>
        <sz val="12"/>
        <color theme="1"/>
        <rFont val="新細明體"/>
        <family val="2"/>
        <charset val="136"/>
      </rPr>
      <t>號公告修正函</t>
    </r>
  </si>
  <si>
    <r>
      <rPr>
        <sz val="12"/>
        <color theme="1"/>
        <rFont val="新細明體"/>
        <family val="2"/>
        <charset val="136"/>
      </rPr>
      <t>台南市政府</t>
    </r>
    <r>
      <rPr>
        <sz val="12"/>
        <color theme="1"/>
        <rFont val="Calibri"/>
        <family val="2"/>
      </rPr>
      <t>83.11.30</t>
    </r>
    <r>
      <rPr>
        <sz val="12"/>
        <color theme="1"/>
        <rFont val="新細明體"/>
        <family val="2"/>
        <charset val="136"/>
      </rPr>
      <t>日</t>
    </r>
    <r>
      <rPr>
        <sz val="12"/>
        <color theme="1"/>
        <rFont val="Calibri"/>
        <family val="2"/>
      </rPr>
      <t>(83)</t>
    </r>
    <r>
      <rPr>
        <sz val="12"/>
        <color theme="1"/>
        <rFont val="新細明體"/>
        <family val="2"/>
        <charset val="136"/>
      </rPr>
      <t>南市建農字第</t>
    </r>
    <r>
      <rPr>
        <sz val="12"/>
        <color theme="1"/>
        <rFont val="Calibri"/>
        <family val="2"/>
      </rPr>
      <t>132629</t>
    </r>
    <r>
      <rPr>
        <sz val="12"/>
        <color theme="1"/>
        <rFont val="新細明體"/>
        <family val="2"/>
        <charset val="136"/>
      </rPr>
      <t>號函</t>
    </r>
  </si>
  <si>
    <r>
      <rPr>
        <sz val="12"/>
        <color theme="1"/>
        <rFont val="新細明體"/>
        <family val="2"/>
        <charset val="136"/>
      </rPr>
      <t>澎湖縣政府</t>
    </r>
    <r>
      <rPr>
        <sz val="12"/>
        <color theme="1"/>
        <rFont val="Calibri"/>
        <family val="2"/>
      </rPr>
      <t>84.01.17</t>
    </r>
    <r>
      <rPr>
        <sz val="12"/>
        <color theme="1"/>
        <rFont val="新細明體"/>
        <family val="2"/>
        <charset val="136"/>
      </rPr>
      <t>日</t>
    </r>
    <r>
      <rPr>
        <sz val="12"/>
        <color theme="1"/>
        <rFont val="Calibri"/>
        <family val="2"/>
      </rPr>
      <t>(84)</t>
    </r>
    <r>
      <rPr>
        <sz val="12"/>
        <color theme="1"/>
        <rFont val="新細明體"/>
        <family val="2"/>
        <charset val="136"/>
      </rPr>
      <t>澎府農漁字第</t>
    </r>
    <r>
      <rPr>
        <sz val="12"/>
        <color theme="1"/>
        <rFont val="Calibri"/>
        <family val="2"/>
      </rPr>
      <t>01472</t>
    </r>
    <r>
      <rPr>
        <sz val="12"/>
        <color theme="1"/>
        <rFont val="新細明體"/>
        <family val="2"/>
        <charset val="136"/>
      </rPr>
      <t>號函公告</t>
    </r>
  </si>
  <si>
    <r>
      <t>84.02.28</t>
    </r>
    <r>
      <rPr>
        <sz val="12"/>
        <color theme="1"/>
        <rFont val="新細明體"/>
        <family val="2"/>
        <charset val="136"/>
      </rPr>
      <t>日彰化縣政府</t>
    </r>
    <r>
      <rPr>
        <sz val="12"/>
        <color theme="1"/>
        <rFont val="Calibri"/>
        <family val="2"/>
      </rPr>
      <t>(84)</t>
    </r>
    <r>
      <rPr>
        <sz val="12"/>
        <color theme="1"/>
        <rFont val="新細明體"/>
        <family val="2"/>
        <charset val="136"/>
      </rPr>
      <t>彰府農林字第</t>
    </r>
    <r>
      <rPr>
        <sz val="12"/>
        <color theme="1"/>
        <rFont val="Calibri"/>
        <family val="2"/>
      </rPr>
      <t>33474</t>
    </r>
    <r>
      <rPr>
        <sz val="12"/>
        <color theme="1"/>
        <rFont val="新細明體"/>
        <family val="2"/>
        <charset val="136"/>
      </rPr>
      <t>號函暨台中縣政府</t>
    </r>
    <r>
      <rPr>
        <sz val="12"/>
        <color theme="1"/>
        <rFont val="Calibri"/>
        <family val="2"/>
      </rPr>
      <t>(84)</t>
    </r>
    <r>
      <rPr>
        <sz val="12"/>
        <color theme="1"/>
        <rFont val="新細明體"/>
        <family val="2"/>
        <charset val="136"/>
      </rPr>
      <t>府農技字第</t>
    </r>
    <r>
      <rPr>
        <sz val="12"/>
        <color theme="1"/>
        <rFont val="Calibri"/>
        <family val="2"/>
      </rPr>
      <t>04512</t>
    </r>
    <r>
      <rPr>
        <sz val="12"/>
        <color theme="1"/>
        <rFont val="新細明體"/>
        <family val="2"/>
        <charset val="136"/>
      </rPr>
      <t>號函公告為「大肚溪口水鳥保護區」；</t>
    </r>
    <r>
      <rPr>
        <sz val="12"/>
        <color theme="1"/>
        <rFont val="Calibri"/>
        <family val="2"/>
      </rPr>
      <t>87.05.22</t>
    </r>
    <r>
      <rPr>
        <sz val="12"/>
        <color theme="1"/>
        <rFont val="新細明體"/>
        <family val="2"/>
        <charset val="136"/>
      </rPr>
      <t>日彰化縣政府八七彰府農林字第</t>
    </r>
    <r>
      <rPr>
        <sz val="12"/>
        <color theme="1"/>
        <rFont val="Calibri"/>
        <family val="2"/>
      </rPr>
      <t>090660</t>
    </r>
    <r>
      <rPr>
        <sz val="12"/>
        <color theme="1"/>
        <rFont val="新細明體"/>
        <family val="2"/>
        <charset val="136"/>
      </rPr>
      <t>號函公告修正為「大肚溪口野生動物保護區」。</t>
    </r>
  </si>
  <si>
    <r>
      <rPr>
        <sz val="12"/>
        <color theme="1"/>
        <rFont val="新細明體"/>
        <family val="2"/>
        <charset val="136"/>
      </rPr>
      <t>基隆市政府</t>
    </r>
    <r>
      <rPr>
        <sz val="12"/>
        <color theme="1"/>
        <rFont val="Calibri"/>
        <family val="2"/>
      </rPr>
      <t>85.03.18</t>
    </r>
    <r>
      <rPr>
        <sz val="12"/>
        <color theme="1"/>
        <rFont val="新細明體"/>
        <family val="2"/>
        <charset val="136"/>
      </rPr>
      <t>日</t>
    </r>
    <r>
      <rPr>
        <sz val="12"/>
        <color theme="1"/>
        <rFont val="Calibri"/>
        <family val="2"/>
      </rPr>
      <t>85</t>
    </r>
    <r>
      <rPr>
        <sz val="12"/>
        <color theme="1"/>
        <rFont val="新細明體"/>
        <family val="2"/>
        <charset val="136"/>
      </rPr>
      <t>基府建農字第</t>
    </r>
    <r>
      <rPr>
        <sz val="12"/>
        <color theme="1"/>
        <rFont val="Calibri"/>
        <family val="2"/>
      </rPr>
      <t>017128</t>
    </r>
    <r>
      <rPr>
        <sz val="12"/>
        <color theme="1"/>
        <rFont val="新細明體"/>
        <family val="2"/>
        <charset val="136"/>
      </rPr>
      <t>號函公告</t>
    </r>
  </si>
  <si>
    <r>
      <rPr>
        <sz val="12"/>
        <color theme="1"/>
        <rFont val="新細明體"/>
        <family val="2"/>
        <charset val="136"/>
      </rPr>
      <t>宜蘭縣政府</t>
    </r>
    <r>
      <rPr>
        <sz val="12"/>
        <color theme="1"/>
        <rFont val="Calibri"/>
        <family val="2"/>
      </rPr>
      <t>85.09.16</t>
    </r>
    <r>
      <rPr>
        <sz val="12"/>
        <color theme="1"/>
        <rFont val="新細明體"/>
        <family val="2"/>
        <charset val="136"/>
      </rPr>
      <t>日</t>
    </r>
    <r>
      <rPr>
        <sz val="12"/>
        <color theme="1"/>
        <rFont val="Calibri"/>
        <family val="2"/>
      </rPr>
      <t>85</t>
    </r>
    <r>
      <rPr>
        <sz val="12"/>
        <color theme="1"/>
        <rFont val="新細明體"/>
        <family val="2"/>
        <charset val="136"/>
      </rPr>
      <t>府農林字第</t>
    </r>
    <r>
      <rPr>
        <sz val="12"/>
        <color theme="1"/>
        <rFont val="Calibri"/>
        <family val="2"/>
      </rPr>
      <t>105206</t>
    </r>
    <r>
      <rPr>
        <sz val="12"/>
        <color theme="1"/>
        <rFont val="新細明體"/>
        <family val="2"/>
        <charset val="136"/>
      </rPr>
      <t>號函公告</t>
    </r>
  </si>
  <si>
    <r>
      <rPr>
        <sz val="12"/>
        <color theme="1"/>
        <rFont val="新細明體"/>
        <family val="2"/>
        <charset val="136"/>
      </rPr>
      <t>台中縣政府</t>
    </r>
    <r>
      <rPr>
        <sz val="12"/>
        <color theme="1"/>
        <rFont val="Calibri"/>
        <family val="2"/>
      </rPr>
      <t>86.10.01</t>
    </r>
    <r>
      <rPr>
        <sz val="12"/>
        <color theme="1"/>
        <rFont val="新細明體"/>
        <family val="2"/>
        <charset val="136"/>
      </rPr>
      <t>日</t>
    </r>
    <r>
      <rPr>
        <sz val="12"/>
        <color theme="1"/>
        <rFont val="Calibri"/>
        <family val="2"/>
      </rPr>
      <t>86</t>
    </r>
    <r>
      <rPr>
        <sz val="12"/>
        <color theme="1"/>
        <rFont val="新細明體"/>
        <family val="2"/>
        <charset val="136"/>
      </rPr>
      <t>府農技字第</t>
    </r>
    <r>
      <rPr>
        <sz val="12"/>
        <color theme="1"/>
        <rFont val="Calibri"/>
        <family val="2"/>
      </rPr>
      <t>261771</t>
    </r>
    <r>
      <rPr>
        <sz val="12"/>
        <color theme="1"/>
        <rFont val="新細明體"/>
        <family val="2"/>
        <charset val="136"/>
      </rPr>
      <t>號函公告</t>
    </r>
  </si>
  <si>
    <r>
      <rPr>
        <sz val="12"/>
        <color theme="1"/>
        <rFont val="新細明體"/>
        <family val="2"/>
        <charset val="136"/>
      </rPr>
      <t>台東縣政府</t>
    </r>
    <r>
      <rPr>
        <sz val="12"/>
        <color theme="1"/>
        <rFont val="Calibri"/>
        <family val="2"/>
      </rPr>
      <t>87.12.04</t>
    </r>
    <r>
      <rPr>
        <sz val="12"/>
        <color theme="1"/>
        <rFont val="新細明體"/>
        <family val="2"/>
        <charset val="136"/>
      </rPr>
      <t>日</t>
    </r>
    <r>
      <rPr>
        <sz val="12"/>
        <color theme="1"/>
        <rFont val="Calibri"/>
        <family val="2"/>
      </rPr>
      <t>87</t>
    </r>
    <r>
      <rPr>
        <sz val="12"/>
        <color theme="1"/>
        <rFont val="新細明體"/>
        <family val="2"/>
        <charset val="136"/>
      </rPr>
      <t>府農林字第</t>
    </r>
    <r>
      <rPr>
        <sz val="12"/>
        <color theme="1"/>
        <rFont val="Calibri"/>
        <family val="2"/>
      </rPr>
      <t>87133002</t>
    </r>
    <r>
      <rPr>
        <sz val="12"/>
        <color theme="1"/>
        <rFont val="新細明體"/>
        <family val="2"/>
        <charset val="136"/>
      </rPr>
      <t>號函公告</t>
    </r>
  </si>
  <si>
    <r>
      <rPr>
        <sz val="12"/>
        <color theme="1"/>
        <rFont val="新細明體"/>
        <family val="2"/>
        <charset val="136"/>
      </rPr>
      <t>連江縣政府</t>
    </r>
    <r>
      <rPr>
        <sz val="12"/>
        <color theme="1"/>
        <rFont val="Calibri"/>
        <family val="2"/>
      </rPr>
      <t>89.01.26</t>
    </r>
    <r>
      <rPr>
        <sz val="12"/>
        <color theme="1"/>
        <rFont val="新細明體"/>
        <family val="2"/>
        <charset val="136"/>
      </rPr>
      <t>八十八連建農字第</t>
    </r>
    <r>
      <rPr>
        <sz val="12"/>
        <color theme="1"/>
        <rFont val="Calibri"/>
        <family val="2"/>
      </rPr>
      <t>20084</t>
    </r>
    <r>
      <rPr>
        <sz val="12"/>
        <color theme="1"/>
        <rFont val="新細明體"/>
        <family val="2"/>
        <charset val="136"/>
      </rPr>
      <t>號函</t>
    </r>
  </si>
  <si>
    <r>
      <rPr>
        <sz val="12"/>
        <color theme="1"/>
        <rFont val="新細明體"/>
        <family val="2"/>
        <charset val="136"/>
      </rPr>
      <t>行政院農委會</t>
    </r>
    <r>
      <rPr>
        <sz val="12"/>
        <color theme="1"/>
        <rFont val="Calibri"/>
        <family val="2"/>
      </rPr>
      <t>89.01.27</t>
    </r>
    <r>
      <rPr>
        <sz val="12"/>
        <color theme="1"/>
        <rFont val="新細明體"/>
        <family val="2"/>
        <charset val="136"/>
      </rPr>
      <t>八九農林字第</t>
    </r>
    <r>
      <rPr>
        <sz val="12"/>
        <color theme="1"/>
        <rFont val="Calibri"/>
        <family val="2"/>
      </rPr>
      <t>890030020</t>
    </r>
    <r>
      <rPr>
        <sz val="12"/>
        <color theme="1"/>
        <rFont val="新細明體"/>
        <family val="2"/>
        <charset val="136"/>
      </rPr>
      <t>號函</t>
    </r>
  </si>
  <si>
    <r>
      <rPr>
        <sz val="12"/>
        <color theme="1"/>
        <rFont val="新細明體"/>
        <family val="2"/>
        <charset val="136"/>
      </rPr>
      <t>新竹市</t>
    </r>
    <r>
      <rPr>
        <sz val="12"/>
        <color theme="1"/>
        <rFont val="Calibri"/>
        <family val="2"/>
      </rPr>
      <t>90.12.14</t>
    </r>
    <r>
      <rPr>
        <sz val="12"/>
        <color theme="1"/>
        <rFont val="新細明體"/>
        <family val="2"/>
        <charset val="136"/>
      </rPr>
      <t>（九十）府建生字第</t>
    </r>
    <r>
      <rPr>
        <sz val="12"/>
        <color theme="1"/>
        <rFont val="Calibri"/>
        <family val="2"/>
      </rPr>
      <t>94263</t>
    </r>
    <r>
      <rPr>
        <sz val="12"/>
        <color theme="1"/>
        <rFont val="新細明體"/>
        <family val="2"/>
        <charset val="136"/>
      </rPr>
      <t>號公告；</t>
    </r>
    <r>
      <rPr>
        <sz val="12"/>
        <color theme="1"/>
        <rFont val="Calibri"/>
        <family val="2"/>
      </rPr>
      <t xml:space="preserve"> 93.09.23</t>
    </r>
    <r>
      <rPr>
        <sz val="12"/>
        <color theme="1"/>
        <rFont val="新細明體"/>
        <family val="2"/>
        <charset val="136"/>
      </rPr>
      <t>府建生字第</t>
    </r>
    <r>
      <rPr>
        <sz val="12"/>
        <color theme="1"/>
        <rFont val="Calibri"/>
        <family val="2"/>
      </rPr>
      <t>0930099959</t>
    </r>
    <r>
      <rPr>
        <sz val="12"/>
        <color theme="1"/>
        <rFont val="新細明體"/>
        <family val="2"/>
        <charset val="136"/>
      </rPr>
      <t>號公告修正。</t>
    </r>
  </si>
  <si>
    <r>
      <rPr>
        <sz val="12"/>
        <color theme="1"/>
        <rFont val="新細明體"/>
        <family val="2"/>
        <charset val="136"/>
      </rPr>
      <t>台南縣政府</t>
    </r>
    <r>
      <rPr>
        <sz val="12"/>
        <color theme="1"/>
        <rFont val="Calibri"/>
        <family val="2"/>
      </rPr>
      <t>91.11.01</t>
    </r>
    <r>
      <rPr>
        <sz val="12"/>
        <color theme="1"/>
        <rFont val="新細明體"/>
        <family val="2"/>
        <charset val="136"/>
      </rPr>
      <t>府農林字</t>
    </r>
    <r>
      <rPr>
        <sz val="12"/>
        <color theme="1"/>
        <rFont val="Calibri"/>
        <family val="2"/>
      </rPr>
      <t>0910179659</t>
    </r>
    <r>
      <rPr>
        <sz val="12"/>
        <color theme="1"/>
        <rFont val="新細明體"/>
        <family val="2"/>
        <charset val="136"/>
      </rPr>
      <t>號公告</t>
    </r>
  </si>
  <si>
    <r>
      <rPr>
        <sz val="12"/>
        <color theme="1"/>
        <rFont val="標楷體"/>
        <family val="4"/>
        <charset val="136"/>
      </rPr>
      <t>淡水河紅樹林自然保留區</t>
    </r>
  </si>
  <si>
    <r>
      <rPr>
        <sz val="12"/>
        <color theme="1"/>
        <rFont val="標楷體"/>
        <family val="4"/>
        <charset val="136"/>
      </rPr>
      <t>新北市竹圍附近淡水河沿岸風景保安林</t>
    </r>
  </si>
  <si>
    <r>
      <rPr>
        <sz val="12"/>
        <color theme="1"/>
        <rFont val="標楷體"/>
        <family val="4"/>
        <charset val="136"/>
      </rPr>
      <t>關渡自然保留區</t>
    </r>
  </si>
  <si>
    <r>
      <rPr>
        <sz val="12"/>
        <color theme="1"/>
        <rFont val="標楷體"/>
        <family val="4"/>
        <charset val="136"/>
      </rPr>
      <t>臺北市關渡堤防外沼澤區</t>
    </r>
  </si>
  <si>
    <r>
      <rPr>
        <sz val="12"/>
        <color theme="1"/>
        <rFont val="標楷體"/>
        <family val="4"/>
        <charset val="136"/>
      </rPr>
      <t>坪林台灣油杉自然保留區</t>
    </r>
  </si>
  <si>
    <r>
      <rPr>
        <sz val="12"/>
        <color theme="1"/>
        <rFont val="標楷體"/>
        <family val="4"/>
        <charset val="136"/>
      </rPr>
      <t>羅東林區管理處文山事業區第</t>
    </r>
    <r>
      <rPr>
        <sz val="12"/>
        <color theme="1"/>
        <rFont val="Calibri"/>
        <family val="2"/>
      </rPr>
      <t xml:space="preserve"> 28</t>
    </r>
    <r>
      <rPr>
        <sz val="12"/>
        <color theme="1"/>
        <rFont val="標楷體"/>
        <family val="4"/>
        <charset val="136"/>
      </rPr>
      <t>、</t>
    </r>
    <r>
      <rPr>
        <sz val="12"/>
        <color theme="1"/>
        <rFont val="Calibri"/>
        <family val="2"/>
      </rPr>
      <t>29</t>
    </r>
    <r>
      <rPr>
        <sz val="12"/>
        <color theme="1"/>
        <rFont val="標楷體"/>
        <family val="4"/>
        <charset val="136"/>
      </rPr>
      <t>、</t>
    </r>
    <r>
      <rPr>
        <sz val="12"/>
        <color theme="1"/>
        <rFont val="Calibri"/>
        <family val="2"/>
      </rPr>
      <t>40</t>
    </r>
    <r>
      <rPr>
        <sz val="12"/>
        <color theme="1"/>
        <rFont val="標楷體"/>
        <family val="4"/>
        <charset val="136"/>
      </rPr>
      <t>、</t>
    </r>
    <r>
      <rPr>
        <sz val="12"/>
        <color theme="1"/>
        <rFont val="Calibri"/>
        <family val="2"/>
      </rPr>
      <t>41</t>
    </r>
    <r>
      <rPr>
        <sz val="12"/>
        <color theme="1"/>
        <rFont val="標楷體"/>
        <family val="4"/>
        <charset val="136"/>
      </rPr>
      <t>林班</t>
    </r>
  </si>
  <si>
    <r>
      <rPr>
        <sz val="12"/>
        <color theme="1"/>
        <rFont val="標楷體"/>
        <family val="4"/>
        <charset val="136"/>
      </rPr>
      <t>哈盆自然保留區</t>
    </r>
  </si>
  <si>
    <r>
      <rPr>
        <sz val="12"/>
        <color theme="1"/>
        <rFont val="標楷體"/>
        <family val="4"/>
        <charset val="136"/>
      </rPr>
      <t>宜蘭縣員山鄉宜蘭事業區第</t>
    </r>
    <r>
      <rPr>
        <sz val="12"/>
        <color theme="1"/>
        <rFont val="Calibri"/>
        <family val="2"/>
      </rPr>
      <t>57</t>
    </r>
    <r>
      <rPr>
        <sz val="12"/>
        <color theme="1"/>
        <rFont val="標楷體"/>
        <family val="4"/>
        <charset val="136"/>
      </rPr>
      <t>林班，新北市烏來區烏來事業區第</t>
    </r>
    <r>
      <rPr>
        <sz val="12"/>
        <color theme="1"/>
        <rFont val="Calibri"/>
        <family val="2"/>
      </rPr>
      <t>72</t>
    </r>
    <r>
      <rPr>
        <sz val="12"/>
        <color theme="1"/>
        <rFont val="標楷體"/>
        <family val="4"/>
        <charset val="136"/>
      </rPr>
      <t>、</t>
    </r>
    <r>
      <rPr>
        <sz val="12"/>
        <color theme="1"/>
        <rFont val="Calibri"/>
        <family val="2"/>
      </rPr>
      <t>15</t>
    </r>
    <r>
      <rPr>
        <sz val="12"/>
        <color theme="1"/>
        <rFont val="標楷體"/>
        <family val="4"/>
        <charset val="136"/>
      </rPr>
      <t>林班</t>
    </r>
  </si>
  <si>
    <r>
      <rPr>
        <sz val="12"/>
        <color theme="1"/>
        <rFont val="標楷體"/>
        <family val="4"/>
        <charset val="136"/>
      </rPr>
      <t>插天山自然保留區</t>
    </r>
  </si>
  <si>
    <r>
      <rPr>
        <sz val="12"/>
        <color theme="1"/>
        <rFont val="標楷體"/>
        <family val="4"/>
        <charset val="136"/>
      </rPr>
      <t>大溪事業區部分：第</t>
    </r>
    <r>
      <rPr>
        <sz val="12"/>
        <color theme="1"/>
        <rFont val="Calibri"/>
        <family val="2"/>
      </rPr>
      <t>13-15</t>
    </r>
    <r>
      <rPr>
        <sz val="12"/>
        <color theme="1"/>
        <rFont val="標楷體"/>
        <family val="4"/>
        <charset val="136"/>
      </rPr>
      <t>、</t>
    </r>
    <r>
      <rPr>
        <sz val="12"/>
        <color theme="1"/>
        <rFont val="Calibri"/>
        <family val="2"/>
      </rPr>
      <t>24-26</t>
    </r>
    <r>
      <rPr>
        <sz val="12"/>
        <color theme="1"/>
        <rFont val="標楷體"/>
        <family val="4"/>
        <charset val="136"/>
      </rPr>
      <t>、</t>
    </r>
    <r>
      <rPr>
        <sz val="12"/>
        <color theme="1"/>
        <rFont val="Calibri"/>
        <family val="2"/>
      </rPr>
      <t>32</t>
    </r>
    <r>
      <rPr>
        <sz val="12"/>
        <color theme="1"/>
        <rFont val="標楷體"/>
        <family val="4"/>
        <charset val="136"/>
      </rPr>
      <t>林班及第</t>
    </r>
    <r>
      <rPr>
        <sz val="12"/>
        <color theme="1"/>
        <rFont val="Calibri"/>
        <family val="2"/>
      </rPr>
      <t>33</t>
    </r>
    <r>
      <rPr>
        <sz val="12"/>
        <color theme="1"/>
        <rFont val="標楷體"/>
        <family val="4"/>
        <charset val="136"/>
      </rPr>
      <t>林班中扣除已開發經營面積</t>
    </r>
    <r>
      <rPr>
        <sz val="12"/>
        <color theme="1"/>
        <rFont val="Calibri"/>
        <family val="2"/>
      </rPr>
      <t>75</t>
    </r>
    <r>
      <rPr>
        <sz val="12"/>
        <color theme="1"/>
        <rFont val="標楷體"/>
        <family val="4"/>
        <charset val="136"/>
      </rPr>
      <t>公頃達觀山自然保護區之範圍；烏來事業區部分</t>
    </r>
    <r>
      <rPr>
        <sz val="12"/>
        <color theme="1"/>
        <rFont val="Calibri"/>
        <family val="2"/>
      </rPr>
      <t>:</t>
    </r>
    <r>
      <rPr>
        <sz val="12"/>
        <color theme="1"/>
        <rFont val="標楷體"/>
        <family val="4"/>
        <charset val="136"/>
      </rPr>
      <t>第</t>
    </r>
    <r>
      <rPr>
        <sz val="12"/>
        <color theme="1"/>
        <rFont val="Calibri"/>
        <family val="2"/>
      </rPr>
      <t>18</t>
    </r>
    <r>
      <rPr>
        <sz val="12"/>
        <color theme="1"/>
        <rFont val="標楷體"/>
        <family val="4"/>
        <charset val="136"/>
      </rPr>
      <t>、</t>
    </r>
    <r>
      <rPr>
        <sz val="12"/>
        <color theme="1"/>
        <rFont val="Calibri"/>
        <family val="2"/>
      </rPr>
      <t>41-45</t>
    </r>
    <r>
      <rPr>
        <sz val="12"/>
        <color theme="1"/>
        <rFont val="標楷體"/>
        <family val="4"/>
        <charset val="136"/>
      </rPr>
      <t>、</t>
    </r>
    <r>
      <rPr>
        <sz val="12"/>
        <color theme="1"/>
        <rFont val="Calibri"/>
        <family val="2"/>
      </rPr>
      <t>49-53</t>
    </r>
    <r>
      <rPr>
        <sz val="12"/>
        <color theme="1"/>
        <rFont val="標楷體"/>
        <family val="4"/>
        <charset val="136"/>
      </rPr>
      <t>林班及第</t>
    </r>
    <r>
      <rPr>
        <sz val="12"/>
        <color theme="1"/>
        <rFont val="Calibri"/>
        <family val="2"/>
      </rPr>
      <t>35</t>
    </r>
    <r>
      <rPr>
        <sz val="12"/>
        <color theme="1"/>
        <rFont val="標楷體"/>
        <family val="4"/>
        <charset val="136"/>
      </rPr>
      <t>林班扣除滿月圓森林遊樂區用地</t>
    </r>
    <r>
      <rPr>
        <sz val="12"/>
        <color theme="1"/>
        <rFont val="Calibri"/>
        <family val="2"/>
      </rPr>
      <t>850.22</t>
    </r>
    <r>
      <rPr>
        <sz val="12"/>
        <color theme="1"/>
        <rFont val="標楷體"/>
        <family val="4"/>
        <charset val="136"/>
      </rPr>
      <t>公頃之範圍</t>
    </r>
  </si>
  <si>
    <r>
      <rPr>
        <sz val="12"/>
        <color theme="1"/>
        <rFont val="標楷體"/>
        <family val="4"/>
        <charset val="136"/>
      </rPr>
      <t>鴛鴦湖自然保留區</t>
    </r>
  </si>
  <si>
    <r>
      <rPr>
        <sz val="12"/>
        <color theme="1"/>
        <rFont val="標楷體"/>
        <family val="4"/>
        <charset val="136"/>
      </rPr>
      <t>大溪事業區第</t>
    </r>
    <r>
      <rPr>
        <sz val="12"/>
        <color theme="1"/>
        <rFont val="Calibri"/>
        <family val="2"/>
      </rPr>
      <t>90</t>
    </r>
    <r>
      <rPr>
        <sz val="12"/>
        <color theme="1"/>
        <rFont val="標楷體"/>
        <family val="4"/>
        <charset val="136"/>
      </rPr>
      <t>、</t>
    </r>
    <r>
      <rPr>
        <sz val="12"/>
        <color theme="1"/>
        <rFont val="Calibri"/>
        <family val="2"/>
      </rPr>
      <t>91</t>
    </r>
    <r>
      <rPr>
        <sz val="12"/>
        <color theme="1"/>
        <rFont val="標楷體"/>
        <family val="4"/>
        <charset val="136"/>
      </rPr>
      <t>、</t>
    </r>
    <r>
      <rPr>
        <sz val="12"/>
        <color theme="1"/>
        <rFont val="Calibri"/>
        <family val="2"/>
      </rPr>
      <t>89</t>
    </r>
    <r>
      <rPr>
        <sz val="12"/>
        <color theme="1"/>
        <rFont val="標楷體"/>
        <family val="4"/>
        <charset val="136"/>
      </rPr>
      <t>林班</t>
    </r>
  </si>
  <si>
    <r>
      <rPr>
        <sz val="12"/>
        <color theme="1"/>
        <rFont val="標楷體"/>
        <family val="4"/>
        <charset val="136"/>
      </rPr>
      <t>南澳闊葉樹林自然保留區</t>
    </r>
  </si>
  <si>
    <r>
      <rPr>
        <sz val="12"/>
        <color theme="1"/>
        <rFont val="標楷體"/>
        <family val="4"/>
        <charset val="136"/>
      </rPr>
      <t>宜蘭縣南澳鄉羅東林區管理處和平事業區第</t>
    </r>
    <r>
      <rPr>
        <sz val="12"/>
        <color theme="1"/>
        <rFont val="Calibri"/>
        <family val="2"/>
      </rPr>
      <t xml:space="preserve"> 87 </t>
    </r>
    <r>
      <rPr>
        <sz val="12"/>
        <color theme="1"/>
        <rFont val="標楷體"/>
        <family val="4"/>
        <charset val="136"/>
      </rPr>
      <t>林班第</t>
    </r>
    <r>
      <rPr>
        <sz val="12"/>
        <color theme="1"/>
        <rFont val="Calibri"/>
        <family val="2"/>
      </rPr>
      <t xml:space="preserve">1-6 </t>
    </r>
    <r>
      <rPr>
        <sz val="12"/>
        <color theme="1"/>
        <rFont val="標楷體"/>
        <family val="4"/>
        <charset val="136"/>
      </rPr>
      <t>小班</t>
    </r>
  </si>
  <si>
    <r>
      <rPr>
        <sz val="12"/>
        <color theme="1"/>
        <rFont val="標楷體"/>
        <family val="4"/>
        <charset val="136"/>
      </rPr>
      <t>苗栗三義火炎山自然保留區</t>
    </r>
  </si>
  <si>
    <r>
      <rPr>
        <sz val="12"/>
        <color theme="1"/>
        <rFont val="標楷體"/>
        <family val="4"/>
        <charset val="136"/>
      </rPr>
      <t>苗栗縣三義鄉與苑裡鎮交界處，新竹林區管理處大安溪事業區第</t>
    </r>
    <r>
      <rPr>
        <sz val="12"/>
        <color theme="1"/>
        <rFont val="Calibri"/>
        <family val="2"/>
      </rPr>
      <t>3</t>
    </r>
    <r>
      <rPr>
        <sz val="12"/>
        <color theme="1"/>
        <rFont val="標楷體"/>
        <family val="4"/>
        <charset val="136"/>
      </rPr>
      <t>林班地</t>
    </r>
  </si>
  <si>
    <r>
      <rPr>
        <sz val="12"/>
        <color theme="1"/>
        <rFont val="標楷體"/>
        <family val="4"/>
        <charset val="136"/>
      </rPr>
      <t>澎湖玄武岩自然保留區</t>
    </r>
  </si>
  <si>
    <r>
      <rPr>
        <sz val="12"/>
        <color theme="1"/>
        <rFont val="標楷體"/>
        <family val="4"/>
        <charset val="136"/>
      </rPr>
      <t>滿潮</t>
    </r>
    <r>
      <rPr>
        <sz val="12"/>
        <color theme="1"/>
        <rFont val="Calibri"/>
        <family val="2"/>
      </rPr>
      <t xml:space="preserve">19.13; </t>
    </r>
    <r>
      <rPr>
        <sz val="12"/>
        <color theme="1"/>
        <rFont val="標楷體"/>
        <family val="4"/>
        <charset val="136"/>
      </rPr>
      <t>低潮</t>
    </r>
    <r>
      <rPr>
        <sz val="12"/>
        <color theme="1"/>
        <rFont val="Calibri"/>
        <family val="2"/>
      </rPr>
      <t xml:space="preserve"> 30.87</t>
    </r>
  </si>
  <si>
    <r>
      <rPr>
        <sz val="12"/>
        <color theme="1"/>
        <rFont val="標楷體"/>
        <family val="4"/>
        <charset val="136"/>
      </rPr>
      <t>澎湖縣錠鉤嶼、雞善嶼、及小白沙嶼等三島嶼</t>
    </r>
  </si>
  <si>
    <r>
      <rPr>
        <sz val="12"/>
        <color theme="1"/>
        <rFont val="標楷體"/>
        <family val="4"/>
        <charset val="136"/>
      </rPr>
      <t>台灣一葉蘭自然保留區</t>
    </r>
  </si>
  <si>
    <r>
      <rPr>
        <sz val="12"/>
        <color theme="1"/>
        <rFont val="標楷體"/>
        <family val="4"/>
        <charset val="136"/>
      </rPr>
      <t>嘉義縣阿里山鄉處阿里山事業區第</t>
    </r>
    <r>
      <rPr>
        <sz val="12"/>
        <color theme="1"/>
        <rFont val="Calibri"/>
        <family val="2"/>
      </rPr>
      <t>30</t>
    </r>
    <r>
      <rPr>
        <sz val="12"/>
        <color theme="1"/>
        <rFont val="標楷體"/>
        <family val="4"/>
        <charset val="136"/>
      </rPr>
      <t>林班</t>
    </r>
  </si>
  <si>
    <r>
      <rPr>
        <sz val="12"/>
        <color theme="1"/>
        <rFont val="標楷體"/>
        <family val="4"/>
        <charset val="136"/>
      </rPr>
      <t>出雲山自然保留區</t>
    </r>
  </si>
  <si>
    <r>
      <rPr>
        <sz val="12"/>
        <color theme="1"/>
        <rFont val="標楷體"/>
        <family val="4"/>
        <charset val="136"/>
      </rPr>
      <t>荖濃溪事業區第</t>
    </r>
    <r>
      <rPr>
        <sz val="12"/>
        <color theme="1"/>
        <rFont val="Calibri"/>
        <family val="2"/>
      </rPr>
      <t>22-37</t>
    </r>
    <r>
      <rPr>
        <sz val="12"/>
        <color theme="1"/>
        <rFont val="標楷體"/>
        <family val="4"/>
        <charset val="136"/>
      </rPr>
      <t>林班及其外緣之馬里山溪北向、西南向與濁口溪南向、東南向溪山坡各</t>
    </r>
    <r>
      <rPr>
        <sz val="12"/>
        <color theme="1"/>
        <rFont val="Calibri"/>
        <family val="2"/>
      </rPr>
      <t>100</t>
    </r>
    <r>
      <rPr>
        <sz val="12"/>
        <color theme="1"/>
        <rFont val="標楷體"/>
        <family val="4"/>
        <charset val="136"/>
      </rPr>
      <t>公尺為界範圍內之土地</t>
    </r>
  </si>
  <si>
    <r>
      <rPr>
        <sz val="12"/>
        <color theme="1"/>
        <rFont val="標楷體"/>
        <family val="4"/>
        <charset val="136"/>
      </rPr>
      <t>台東紅葉村台東蘇鐵自然保留區</t>
    </r>
  </si>
  <si>
    <r>
      <rPr>
        <sz val="12"/>
        <color theme="1"/>
        <rFont val="標楷體"/>
        <family val="4"/>
        <charset val="136"/>
      </rPr>
      <t>台東縣延平鄉紅葉村境內延平事業區第</t>
    </r>
    <r>
      <rPr>
        <sz val="12"/>
        <color theme="1"/>
        <rFont val="Calibri"/>
        <family val="2"/>
      </rPr>
      <t>19</t>
    </r>
    <r>
      <rPr>
        <sz val="12"/>
        <color theme="1"/>
        <rFont val="標楷體"/>
        <family val="4"/>
        <charset val="136"/>
      </rPr>
      <t>、</t>
    </r>
    <r>
      <rPr>
        <sz val="12"/>
        <color theme="1"/>
        <rFont val="Calibri"/>
        <family val="2"/>
      </rPr>
      <t xml:space="preserve">23 </t>
    </r>
    <r>
      <rPr>
        <sz val="12"/>
        <color theme="1"/>
        <rFont val="標楷體"/>
        <family val="4"/>
        <charset val="136"/>
      </rPr>
      <t>及</t>
    </r>
    <r>
      <rPr>
        <sz val="12"/>
        <color theme="1"/>
        <rFont val="Calibri"/>
        <family val="2"/>
      </rPr>
      <t>40</t>
    </r>
    <r>
      <rPr>
        <sz val="12"/>
        <color theme="1"/>
        <rFont val="標楷體"/>
        <family val="4"/>
        <charset val="136"/>
      </rPr>
      <t>林班。</t>
    </r>
  </si>
  <si>
    <r>
      <rPr>
        <sz val="12"/>
        <color theme="1"/>
        <rFont val="標楷體"/>
        <family val="4"/>
        <charset val="136"/>
      </rPr>
      <t>烏山頂泥火山地景自然保留區</t>
    </r>
  </si>
  <si>
    <r>
      <rPr>
        <sz val="12"/>
        <color theme="1"/>
        <rFont val="標楷體"/>
        <family val="4"/>
        <charset val="136"/>
      </rPr>
      <t>高雄市燕巢區深水段</t>
    </r>
    <r>
      <rPr>
        <sz val="12"/>
        <color theme="1"/>
        <rFont val="Calibri"/>
        <family val="2"/>
      </rPr>
      <t>183-73</t>
    </r>
    <r>
      <rPr>
        <sz val="12"/>
        <color theme="1"/>
        <rFont val="標楷體"/>
        <family val="4"/>
        <charset val="136"/>
      </rPr>
      <t>地號</t>
    </r>
    <r>
      <rPr>
        <sz val="12"/>
        <color theme="1"/>
        <rFont val="Calibri"/>
        <family val="2"/>
      </rPr>
      <t xml:space="preserve"> (</t>
    </r>
    <r>
      <rPr>
        <sz val="12"/>
        <color theme="1"/>
        <rFont val="標楷體"/>
        <family val="4"/>
        <charset val="136"/>
      </rPr>
      <t>原公告範圍為高雄縣燕巢鄉深水段</t>
    </r>
    <r>
      <rPr>
        <sz val="12"/>
        <color theme="1"/>
        <rFont val="Calibri"/>
        <family val="2"/>
      </rPr>
      <t>183</t>
    </r>
    <r>
      <rPr>
        <sz val="12"/>
        <color theme="1"/>
        <rFont val="標楷體"/>
        <family val="4"/>
        <charset val="136"/>
      </rPr>
      <t>之</t>
    </r>
    <r>
      <rPr>
        <sz val="12"/>
        <color theme="1"/>
        <rFont val="Calibri"/>
        <family val="2"/>
      </rPr>
      <t>8</t>
    </r>
    <r>
      <rPr>
        <sz val="12"/>
        <color theme="1"/>
        <rFont val="標楷體"/>
        <family val="4"/>
        <charset val="136"/>
      </rPr>
      <t>地號，面積</t>
    </r>
    <r>
      <rPr>
        <sz val="12"/>
        <color theme="1"/>
        <rFont val="Calibri"/>
        <family val="2"/>
      </rPr>
      <t>4.89</t>
    </r>
    <r>
      <rPr>
        <sz val="12"/>
        <color theme="1"/>
        <rFont val="標楷體"/>
        <family val="4"/>
        <charset val="136"/>
      </rPr>
      <t>公頃。</t>
    </r>
    <r>
      <rPr>
        <sz val="12"/>
        <color theme="1"/>
        <rFont val="Calibri"/>
        <family val="2"/>
      </rPr>
      <t>97</t>
    </r>
    <r>
      <rPr>
        <sz val="12"/>
        <color theme="1"/>
        <rFont val="標楷體"/>
        <family val="4"/>
        <charset val="136"/>
      </rPr>
      <t>年</t>
    </r>
    <r>
      <rPr>
        <sz val="12"/>
        <color theme="1"/>
        <rFont val="Calibri"/>
        <family val="2"/>
      </rPr>
      <t>9</t>
    </r>
    <r>
      <rPr>
        <sz val="12"/>
        <color theme="1"/>
        <rFont val="標楷體"/>
        <family val="4"/>
        <charset val="136"/>
      </rPr>
      <t>月</t>
    </r>
    <r>
      <rPr>
        <sz val="12"/>
        <color theme="1"/>
        <rFont val="Calibri"/>
        <family val="2"/>
      </rPr>
      <t>26</t>
    </r>
    <r>
      <rPr>
        <sz val="12"/>
        <color theme="1"/>
        <rFont val="標楷體"/>
        <family val="4"/>
        <charset val="136"/>
      </rPr>
      <t>日分割出</t>
    </r>
    <r>
      <rPr>
        <sz val="12"/>
        <color theme="1"/>
        <rFont val="Calibri"/>
        <family val="2"/>
      </rPr>
      <t>183-73</t>
    </r>
    <r>
      <rPr>
        <sz val="12"/>
        <color theme="1"/>
        <rFont val="標楷體"/>
        <family val="4"/>
        <charset val="136"/>
      </rPr>
      <t>地號，</t>
    </r>
    <r>
      <rPr>
        <sz val="12"/>
        <color theme="1"/>
        <rFont val="Calibri"/>
        <family val="2"/>
      </rPr>
      <t>102</t>
    </r>
    <r>
      <rPr>
        <sz val="12"/>
        <color theme="1"/>
        <rFont val="標楷體"/>
        <family val="4"/>
        <charset val="136"/>
      </rPr>
      <t>年</t>
    </r>
    <r>
      <rPr>
        <sz val="12"/>
        <color theme="1"/>
        <rFont val="Calibri"/>
        <family val="2"/>
      </rPr>
      <t>10</t>
    </r>
    <r>
      <rPr>
        <sz val="12"/>
        <color theme="1"/>
        <rFont val="標楷體"/>
        <family val="4"/>
        <charset val="136"/>
      </rPr>
      <t>月</t>
    </r>
    <r>
      <rPr>
        <sz val="12"/>
        <color theme="1"/>
        <rFont val="Calibri"/>
        <family val="2"/>
      </rPr>
      <t>18</t>
    </r>
    <r>
      <rPr>
        <sz val="12"/>
        <color theme="1"/>
        <rFont val="標楷體"/>
        <family val="4"/>
        <charset val="136"/>
      </rPr>
      <t>日公告修正範圍</t>
    </r>
    <r>
      <rPr>
        <sz val="12"/>
        <color theme="1"/>
        <rFont val="Calibri"/>
        <family val="2"/>
      </rPr>
      <t>)</t>
    </r>
  </si>
  <si>
    <r>
      <rPr>
        <sz val="12"/>
        <color theme="1"/>
        <rFont val="標楷體"/>
        <family val="4"/>
        <charset val="136"/>
      </rPr>
      <t>大武山自然保留區</t>
    </r>
  </si>
  <si>
    <r>
      <rPr>
        <sz val="12"/>
        <color theme="1"/>
        <rFont val="標楷體"/>
        <family val="4"/>
        <charset val="136"/>
      </rPr>
      <t>大武事業區第</t>
    </r>
    <r>
      <rPr>
        <sz val="12"/>
        <color theme="1"/>
        <rFont val="Calibri"/>
        <family val="2"/>
      </rPr>
      <t xml:space="preserve"> 2-10</t>
    </r>
    <r>
      <rPr>
        <sz val="12"/>
        <color theme="1"/>
        <rFont val="標楷體"/>
        <family val="4"/>
        <charset val="136"/>
      </rPr>
      <t>、</t>
    </r>
    <r>
      <rPr>
        <sz val="12"/>
        <color theme="1"/>
        <rFont val="Calibri"/>
        <family val="2"/>
      </rPr>
      <t>12-20</t>
    </r>
    <r>
      <rPr>
        <sz val="12"/>
        <color theme="1"/>
        <rFont val="標楷體"/>
        <family val="4"/>
        <charset val="136"/>
      </rPr>
      <t>、</t>
    </r>
    <r>
      <rPr>
        <sz val="12"/>
        <color theme="1"/>
        <rFont val="Calibri"/>
        <family val="2"/>
      </rPr>
      <t>24-30</t>
    </r>
    <r>
      <rPr>
        <sz val="12"/>
        <color theme="1"/>
        <rFont val="標楷體"/>
        <family val="4"/>
        <charset val="136"/>
      </rPr>
      <t>林班；台東事業區第</t>
    </r>
    <r>
      <rPr>
        <sz val="12"/>
        <color theme="1"/>
        <rFont val="Calibri"/>
        <family val="2"/>
      </rPr>
      <t>18-26</t>
    </r>
    <r>
      <rPr>
        <sz val="12"/>
        <color theme="1"/>
        <rFont val="標楷體"/>
        <family val="4"/>
        <charset val="136"/>
      </rPr>
      <t>、</t>
    </r>
    <r>
      <rPr>
        <sz val="12"/>
        <color theme="1"/>
        <rFont val="Calibri"/>
        <family val="2"/>
      </rPr>
      <t>35-43</t>
    </r>
    <r>
      <rPr>
        <sz val="12"/>
        <color theme="1"/>
        <rFont val="標楷體"/>
        <family val="4"/>
        <charset val="136"/>
      </rPr>
      <t>、</t>
    </r>
    <r>
      <rPr>
        <sz val="12"/>
        <color theme="1"/>
        <rFont val="Calibri"/>
        <family val="2"/>
      </rPr>
      <t>45-50</t>
    </r>
    <r>
      <rPr>
        <sz val="12"/>
        <color theme="1"/>
        <rFont val="標楷體"/>
        <family val="4"/>
        <charset val="136"/>
      </rPr>
      <t>林班及第</t>
    </r>
    <r>
      <rPr>
        <sz val="12"/>
        <color theme="1"/>
        <rFont val="Calibri"/>
        <family val="2"/>
      </rPr>
      <t>51</t>
    </r>
    <r>
      <rPr>
        <sz val="12"/>
        <color theme="1"/>
        <rFont val="標楷體"/>
        <family val="4"/>
        <charset val="136"/>
      </rPr>
      <t>林班扣除礦業用地及礦業卡車運路以外之土地，台東縣界內屏東林區管理處之巴油池及附近縣界以東之林地</t>
    </r>
  </si>
  <si>
    <r>
      <rPr>
        <sz val="12"/>
        <color theme="1"/>
        <rFont val="標楷體"/>
        <family val="4"/>
        <charset val="136"/>
      </rPr>
      <t>大武事業區台灣穗花杉自然保留區</t>
    </r>
  </si>
  <si>
    <r>
      <rPr>
        <sz val="12"/>
        <color theme="1"/>
        <rFont val="標楷體"/>
        <family val="4"/>
        <charset val="136"/>
      </rPr>
      <t>大武事業區第</t>
    </r>
    <r>
      <rPr>
        <sz val="12"/>
        <color theme="1"/>
        <rFont val="Calibri"/>
        <family val="2"/>
      </rPr>
      <t>39</t>
    </r>
    <r>
      <rPr>
        <sz val="12"/>
        <color theme="1"/>
        <rFont val="標楷體"/>
        <family val="4"/>
        <charset val="136"/>
      </rPr>
      <t>林班</t>
    </r>
  </si>
  <si>
    <r>
      <rPr>
        <sz val="12"/>
        <color theme="1"/>
        <rFont val="標楷體"/>
        <family val="4"/>
        <charset val="136"/>
      </rPr>
      <t>澎湖縣大、小貓嶼全島陸域、及其緩衝區為低潮線向海延伸</t>
    </r>
    <r>
      <rPr>
        <sz val="12"/>
        <color theme="1"/>
        <rFont val="Calibri"/>
        <family val="2"/>
      </rPr>
      <t>100</t>
    </r>
    <r>
      <rPr>
        <sz val="12"/>
        <color theme="1"/>
        <rFont val="標楷體"/>
        <family val="4"/>
        <charset val="136"/>
      </rPr>
      <t>公尺內之海域</t>
    </r>
  </si>
  <si>
    <r>
      <rPr>
        <sz val="12"/>
        <color theme="1"/>
        <rFont val="標楷體"/>
        <family val="4"/>
        <charset val="136"/>
      </rPr>
      <t>高雄縣三民鄉楠梓仙溪野生動物保護區</t>
    </r>
  </si>
  <si>
    <r>
      <rPr>
        <sz val="12"/>
        <color theme="1"/>
        <rFont val="標楷體"/>
        <family val="4"/>
        <charset val="136"/>
      </rPr>
      <t>高雄市那瑪夏區全區段之楠梓仙溪溪流</t>
    </r>
  </si>
  <si>
    <r>
      <rPr>
        <sz val="12"/>
        <color theme="1"/>
        <rFont val="標楷體"/>
        <family val="4"/>
        <charset val="136"/>
      </rPr>
      <t>無尾港水鳥保護區</t>
    </r>
  </si>
  <si>
    <r>
      <rPr>
        <sz val="12"/>
        <color theme="1"/>
        <rFont val="標楷體"/>
        <family val="4"/>
        <charset val="136"/>
      </rPr>
      <t>蘇澳鎮港邊里海岸防風林內湖泊沼澤為中心，東臨太平洋、西界岳明國小，南至澳仔角崖邊、北抵新城溪，即宜蘭縣蘇澳鎮永安段</t>
    </r>
    <r>
      <rPr>
        <sz val="12"/>
        <color theme="1"/>
        <rFont val="Calibri"/>
        <family val="2"/>
      </rPr>
      <t>1</t>
    </r>
    <r>
      <rPr>
        <sz val="12"/>
        <color theme="1"/>
        <rFont val="標楷體"/>
        <family val="4"/>
        <charset val="136"/>
      </rPr>
      <t>、</t>
    </r>
    <r>
      <rPr>
        <sz val="12"/>
        <color theme="1"/>
        <rFont val="Calibri"/>
        <family val="2"/>
      </rPr>
      <t>36</t>
    </r>
    <r>
      <rPr>
        <sz val="12"/>
        <color theme="1"/>
        <rFont val="標楷體"/>
        <family val="4"/>
        <charset val="136"/>
      </rPr>
      <t>至</t>
    </r>
    <r>
      <rPr>
        <sz val="12"/>
        <color theme="1"/>
        <rFont val="Calibri"/>
        <family val="2"/>
      </rPr>
      <t>39</t>
    </r>
    <r>
      <rPr>
        <sz val="12"/>
        <color theme="1"/>
        <rFont val="標楷體"/>
        <family val="4"/>
        <charset val="136"/>
      </rPr>
      <t>、</t>
    </r>
    <r>
      <rPr>
        <sz val="12"/>
        <color theme="1"/>
        <rFont val="Calibri"/>
        <family val="2"/>
      </rPr>
      <t>41</t>
    </r>
    <r>
      <rPr>
        <sz val="12"/>
        <color theme="1"/>
        <rFont val="標楷體"/>
        <family val="4"/>
        <charset val="136"/>
      </rPr>
      <t>、</t>
    </r>
    <r>
      <rPr>
        <sz val="12"/>
        <color theme="1"/>
        <rFont val="Calibri"/>
        <family val="2"/>
      </rPr>
      <t>77</t>
    </r>
    <r>
      <rPr>
        <sz val="12"/>
        <color theme="1"/>
        <rFont val="標楷體"/>
        <family val="4"/>
        <charset val="136"/>
      </rPr>
      <t>至</t>
    </r>
    <r>
      <rPr>
        <sz val="12"/>
        <color theme="1"/>
        <rFont val="Calibri"/>
        <family val="2"/>
      </rPr>
      <t>92</t>
    </r>
    <r>
      <rPr>
        <sz val="12"/>
        <color theme="1"/>
        <rFont val="標楷體"/>
        <family val="4"/>
        <charset val="136"/>
      </rPr>
      <t>、</t>
    </r>
    <r>
      <rPr>
        <sz val="12"/>
        <color theme="1"/>
        <rFont val="Calibri"/>
        <family val="2"/>
      </rPr>
      <t>183</t>
    </r>
    <r>
      <rPr>
        <sz val="12"/>
        <color theme="1"/>
        <rFont val="標楷體"/>
        <family val="4"/>
        <charset val="136"/>
      </rPr>
      <t>、</t>
    </r>
    <r>
      <rPr>
        <sz val="12"/>
        <color theme="1"/>
        <rFont val="Calibri"/>
        <family val="2"/>
      </rPr>
      <t>535</t>
    </r>
    <r>
      <rPr>
        <sz val="12"/>
        <color theme="1"/>
        <rFont val="標楷體"/>
        <family val="4"/>
        <charset val="136"/>
      </rPr>
      <t>至</t>
    </r>
    <r>
      <rPr>
        <sz val="12"/>
        <color theme="1"/>
        <rFont val="Calibri"/>
        <family val="2"/>
      </rPr>
      <t>540</t>
    </r>
    <r>
      <rPr>
        <sz val="12"/>
        <color theme="1"/>
        <rFont val="標楷體"/>
        <family val="4"/>
        <charset val="136"/>
      </rPr>
      <t>、</t>
    </r>
    <r>
      <rPr>
        <sz val="12"/>
        <color theme="1"/>
        <rFont val="Calibri"/>
        <family val="2"/>
      </rPr>
      <t>549</t>
    </r>
    <r>
      <rPr>
        <sz val="12"/>
        <color theme="1"/>
        <rFont val="標楷體"/>
        <family val="4"/>
        <charset val="136"/>
      </rPr>
      <t>至</t>
    </r>
    <r>
      <rPr>
        <sz val="12"/>
        <color theme="1"/>
        <rFont val="Calibri"/>
        <family val="2"/>
      </rPr>
      <t>551</t>
    </r>
    <r>
      <rPr>
        <sz val="12"/>
        <color theme="1"/>
        <rFont val="標楷體"/>
        <family val="4"/>
        <charset val="136"/>
      </rPr>
      <t>、</t>
    </r>
    <r>
      <rPr>
        <sz val="12"/>
        <color theme="1"/>
        <rFont val="Calibri"/>
        <family val="2"/>
      </rPr>
      <t>1093</t>
    </r>
    <r>
      <rPr>
        <sz val="12"/>
        <color theme="1"/>
        <rFont val="標楷體"/>
        <family val="4"/>
        <charset val="136"/>
      </rPr>
      <t>地號及存仁段</t>
    </r>
    <r>
      <rPr>
        <sz val="12"/>
        <color theme="1"/>
        <rFont val="Calibri"/>
        <family val="2"/>
      </rPr>
      <t>984</t>
    </r>
    <r>
      <rPr>
        <sz val="12"/>
        <color theme="1"/>
        <rFont val="標楷體"/>
        <family val="4"/>
        <charset val="136"/>
      </rPr>
      <t>、</t>
    </r>
    <r>
      <rPr>
        <sz val="12"/>
        <color theme="1"/>
        <rFont val="Calibri"/>
        <family val="2"/>
      </rPr>
      <t>984-1</t>
    </r>
    <r>
      <rPr>
        <sz val="12"/>
        <color theme="1"/>
        <rFont val="標楷體"/>
        <family val="4"/>
        <charset val="136"/>
      </rPr>
      <t>、</t>
    </r>
    <r>
      <rPr>
        <sz val="12"/>
        <color theme="1"/>
        <rFont val="Calibri"/>
        <family val="2"/>
      </rPr>
      <t>985</t>
    </r>
    <r>
      <rPr>
        <sz val="12"/>
        <color theme="1"/>
        <rFont val="標楷體"/>
        <family val="4"/>
        <charset val="136"/>
      </rPr>
      <t>、</t>
    </r>
    <r>
      <rPr>
        <sz val="12"/>
        <color theme="1"/>
        <rFont val="Calibri"/>
        <family val="2"/>
      </rPr>
      <t>985-1</t>
    </r>
    <r>
      <rPr>
        <sz val="12"/>
        <color theme="1"/>
        <rFont val="標楷體"/>
        <family val="4"/>
        <charset val="136"/>
      </rPr>
      <t>、</t>
    </r>
    <r>
      <rPr>
        <sz val="12"/>
        <color theme="1"/>
        <rFont val="Calibri"/>
        <family val="2"/>
      </rPr>
      <t>985-2</t>
    </r>
    <r>
      <rPr>
        <sz val="12"/>
        <color theme="1"/>
        <rFont val="標楷體"/>
        <family val="4"/>
        <charset val="136"/>
      </rPr>
      <t>、</t>
    </r>
    <r>
      <rPr>
        <sz val="12"/>
        <color theme="1"/>
        <rFont val="Calibri"/>
        <family val="2"/>
      </rPr>
      <t>1110</t>
    </r>
    <r>
      <rPr>
        <sz val="12"/>
        <color theme="1"/>
        <rFont val="標楷體"/>
        <family val="4"/>
        <charset val="136"/>
      </rPr>
      <t>、</t>
    </r>
    <r>
      <rPr>
        <sz val="12"/>
        <color theme="1"/>
        <rFont val="Calibri"/>
        <family val="2"/>
      </rPr>
      <t>1150</t>
    </r>
    <r>
      <rPr>
        <sz val="12"/>
        <color theme="1"/>
        <rFont val="標楷體"/>
        <family val="4"/>
        <charset val="136"/>
      </rPr>
      <t>、</t>
    </r>
    <r>
      <rPr>
        <sz val="12"/>
        <color theme="1"/>
        <rFont val="Calibri"/>
        <family val="2"/>
      </rPr>
      <t>1151</t>
    </r>
    <r>
      <rPr>
        <sz val="12"/>
        <color theme="1"/>
        <rFont val="標楷體"/>
        <family val="4"/>
        <charset val="136"/>
      </rPr>
      <t>、</t>
    </r>
    <r>
      <rPr>
        <sz val="12"/>
        <color theme="1"/>
        <rFont val="Calibri"/>
        <family val="2"/>
      </rPr>
      <t>1151-1</t>
    </r>
    <r>
      <rPr>
        <sz val="12"/>
        <color theme="1"/>
        <rFont val="標楷體"/>
        <family val="4"/>
        <charset val="136"/>
      </rPr>
      <t>、</t>
    </r>
    <r>
      <rPr>
        <sz val="12"/>
        <color theme="1"/>
        <rFont val="Calibri"/>
        <family val="2"/>
      </rPr>
      <t>1151-2</t>
    </r>
    <r>
      <rPr>
        <sz val="12"/>
        <color theme="1"/>
        <rFont val="標楷體"/>
        <family val="4"/>
        <charset val="136"/>
      </rPr>
      <t>、</t>
    </r>
    <r>
      <rPr>
        <sz val="12"/>
        <color theme="1"/>
        <rFont val="Calibri"/>
        <family val="2"/>
      </rPr>
      <t>1151-3</t>
    </r>
    <r>
      <rPr>
        <sz val="12"/>
        <color theme="1"/>
        <rFont val="標楷體"/>
        <family val="4"/>
        <charset val="136"/>
      </rPr>
      <t>、</t>
    </r>
    <r>
      <rPr>
        <sz val="12"/>
        <color theme="1"/>
        <rFont val="Calibri"/>
        <family val="2"/>
      </rPr>
      <t>1151-4</t>
    </r>
    <r>
      <rPr>
        <sz val="12"/>
        <color theme="1"/>
        <rFont val="標楷體"/>
        <family val="4"/>
        <charset val="136"/>
      </rPr>
      <t>、</t>
    </r>
    <r>
      <rPr>
        <sz val="12"/>
        <color theme="1"/>
        <rFont val="Calibri"/>
        <family val="2"/>
      </rPr>
      <t>1151-5</t>
    </r>
    <r>
      <rPr>
        <sz val="12"/>
        <color theme="1"/>
        <rFont val="標楷體"/>
        <family val="4"/>
        <charset val="136"/>
      </rPr>
      <t>、</t>
    </r>
    <r>
      <rPr>
        <sz val="12"/>
        <color theme="1"/>
        <rFont val="Calibri"/>
        <family val="2"/>
      </rPr>
      <t>1151-6</t>
    </r>
    <r>
      <rPr>
        <sz val="12"/>
        <color theme="1"/>
        <rFont val="標楷體"/>
        <family val="4"/>
        <charset val="136"/>
      </rPr>
      <t>、</t>
    </r>
    <r>
      <rPr>
        <sz val="12"/>
        <color theme="1"/>
        <rFont val="Calibri"/>
        <family val="2"/>
      </rPr>
      <t>1152</t>
    </r>
    <r>
      <rPr>
        <sz val="12"/>
        <color theme="1"/>
        <rFont val="標楷體"/>
        <family val="4"/>
        <charset val="136"/>
      </rPr>
      <t>至</t>
    </r>
    <r>
      <rPr>
        <sz val="12"/>
        <color theme="1"/>
        <rFont val="Calibri"/>
        <family val="2"/>
      </rPr>
      <t>1156</t>
    </r>
    <r>
      <rPr>
        <sz val="12"/>
        <color theme="1"/>
        <rFont val="標楷體"/>
        <family val="4"/>
        <charset val="136"/>
      </rPr>
      <t>地號等共計五十二筆土地，面積為</t>
    </r>
    <r>
      <rPr>
        <sz val="12"/>
        <color theme="1"/>
        <rFont val="Calibri"/>
        <family val="2"/>
      </rPr>
      <t>103.35</t>
    </r>
    <r>
      <rPr>
        <sz val="12"/>
        <color theme="1"/>
        <rFont val="標楷體"/>
        <family val="4"/>
        <charset val="136"/>
      </rPr>
      <t>公頃。</t>
    </r>
  </si>
  <si>
    <r>
      <rPr>
        <sz val="12"/>
        <color theme="1"/>
        <rFont val="標楷體"/>
        <family val="4"/>
        <charset val="136"/>
      </rPr>
      <t>台北市野雁保護區</t>
    </r>
  </si>
  <si>
    <r>
      <rPr>
        <sz val="12"/>
        <color theme="1"/>
        <rFont val="標楷體"/>
        <family val="4"/>
        <charset val="136"/>
      </rPr>
      <t>淡水河流域大漢溪與新店溪交界處，北起中興橋，南至永福橋間，東以台北市萬華區的河濱公園外側低水護岸為界，西至</t>
    </r>
    <r>
      <rPr>
        <sz val="12"/>
        <color theme="1"/>
        <rFont val="Calibri"/>
        <family val="2"/>
      </rPr>
      <t>(</t>
    </r>
    <r>
      <rPr>
        <sz val="12"/>
        <color theme="1"/>
        <rFont val="標楷體"/>
        <family val="4"/>
        <charset val="136"/>
      </rPr>
      <t>水域間</t>
    </r>
    <r>
      <rPr>
        <sz val="12"/>
        <color theme="1"/>
        <rFont val="Calibri"/>
        <family val="2"/>
      </rPr>
      <t>)</t>
    </r>
    <r>
      <rPr>
        <sz val="12"/>
        <color theme="1"/>
        <rFont val="標楷體"/>
        <family val="4"/>
        <charset val="136"/>
      </rPr>
      <t>臺北市與新北市界線。本保護區所轄之範圍</t>
    </r>
    <r>
      <rPr>
        <sz val="12"/>
        <color theme="1"/>
        <rFont val="Calibri"/>
        <family val="2"/>
      </rPr>
      <t xml:space="preserve"> (</t>
    </r>
    <r>
      <rPr>
        <sz val="12"/>
        <color theme="1"/>
        <rFont val="標楷體"/>
        <family val="4"/>
        <charset val="136"/>
      </rPr>
      <t>為區內所有的草澤、泥灘、水域，及光復橋上游</t>
    </r>
    <r>
      <rPr>
        <sz val="12"/>
        <color theme="1"/>
        <rFont val="Calibri"/>
        <family val="2"/>
      </rPr>
      <t xml:space="preserve">600 </t>
    </r>
    <r>
      <rPr>
        <sz val="12"/>
        <color theme="1"/>
        <rFont val="標楷體"/>
        <family val="4"/>
        <charset val="136"/>
      </rPr>
      <t>公尺之高灘地</t>
    </r>
  </si>
  <si>
    <r>
      <rPr>
        <sz val="12"/>
        <color theme="1"/>
        <rFont val="標楷體"/>
        <family val="4"/>
        <charset val="136"/>
      </rPr>
      <t>台南市四草野生動物保護區</t>
    </r>
  </si>
  <si>
    <r>
      <rPr>
        <sz val="12"/>
        <color theme="1"/>
        <rFont val="標楷體"/>
        <family val="4"/>
        <charset val="136"/>
      </rPr>
      <t>本野生動物保護區與重要棲息環境面積相同，共有三個分區，位於臺南市安南區，省道台</t>
    </r>
    <r>
      <rPr>
        <sz val="12"/>
        <color theme="1"/>
        <rFont val="Calibri"/>
        <family val="2"/>
      </rPr>
      <t>17</t>
    </r>
    <r>
      <rPr>
        <sz val="12"/>
        <color theme="1"/>
        <rFont val="標楷體"/>
        <family val="4"/>
        <charset val="136"/>
      </rPr>
      <t>號公路以西至海岸線，北為曾文溪，南為鹽水溪，中有鹿耳門溪。三個分區分別為高蹺鴴繁殖區（</t>
    </r>
    <r>
      <rPr>
        <sz val="12"/>
        <color theme="1"/>
        <rFont val="Calibri"/>
        <family val="2"/>
      </rPr>
      <t>A1:54.6530</t>
    </r>
    <r>
      <rPr>
        <sz val="12"/>
        <color theme="1"/>
        <rFont val="標楷體"/>
        <family val="4"/>
        <charset val="136"/>
      </rPr>
      <t>公頃）、北汕尾水鳥保護區（</t>
    </r>
    <r>
      <rPr>
        <sz val="12"/>
        <color theme="1"/>
        <rFont val="Calibri"/>
        <family val="2"/>
      </rPr>
      <t>A2:337.3052</t>
    </r>
    <r>
      <rPr>
        <sz val="12"/>
        <color theme="1"/>
        <rFont val="標楷體"/>
        <family val="4"/>
        <charset val="136"/>
      </rPr>
      <t>公頃）、竹筏港水鳥保護區（</t>
    </r>
    <r>
      <rPr>
        <sz val="12"/>
        <color theme="1"/>
        <rFont val="Calibri"/>
        <family val="2"/>
      </rPr>
      <t>A3:131.8898</t>
    </r>
    <r>
      <rPr>
        <sz val="12"/>
        <color theme="1"/>
        <rFont val="標楷體"/>
        <family val="4"/>
        <charset val="136"/>
      </rPr>
      <t>公頃）</t>
    </r>
  </si>
  <si>
    <r>
      <rPr>
        <sz val="12"/>
        <color theme="1"/>
        <rFont val="標楷體"/>
        <family val="4"/>
        <charset val="136"/>
      </rPr>
      <t>澎湖縣望安島綠蠵龜產卵棲地保護區</t>
    </r>
  </si>
  <si>
    <r>
      <rPr>
        <sz val="12"/>
        <color theme="1"/>
        <rFont val="標楷體"/>
        <family val="4"/>
        <charset val="136"/>
      </rPr>
      <t>澎湖縣望安島</t>
    </r>
    <r>
      <rPr>
        <sz val="12"/>
        <color theme="1"/>
        <rFont val="Calibri"/>
        <family val="2"/>
      </rPr>
      <t>6</t>
    </r>
    <r>
      <rPr>
        <sz val="12"/>
        <color theme="1"/>
        <rFont val="標楷體"/>
        <family val="4"/>
        <charset val="136"/>
      </rPr>
      <t>處沙灘草地</t>
    </r>
  </si>
  <si>
    <r>
      <rPr>
        <sz val="12"/>
        <color theme="1"/>
        <rFont val="標楷體"/>
        <family val="4"/>
        <charset val="136"/>
      </rPr>
      <t>大肚溪口野生動物保護區</t>
    </r>
  </si>
  <si>
    <r>
      <rPr>
        <sz val="12"/>
        <color theme="1"/>
        <rFont val="標楷體"/>
        <family val="4"/>
        <charset val="136"/>
      </rPr>
      <t>跨台中市與彰化縣境之大肚溪</t>
    </r>
    <r>
      <rPr>
        <sz val="12"/>
        <color theme="1"/>
        <rFont val="Calibri"/>
        <family val="2"/>
      </rPr>
      <t>(</t>
    </r>
    <r>
      <rPr>
        <sz val="12"/>
        <color theme="1"/>
        <rFont val="標楷體"/>
        <family val="4"/>
        <charset val="136"/>
      </rPr>
      <t>烏溪</t>
    </r>
    <r>
      <rPr>
        <sz val="12"/>
        <color theme="1"/>
        <rFont val="Calibri"/>
        <family val="2"/>
      </rPr>
      <t>)</t>
    </r>
    <r>
      <rPr>
        <sz val="12"/>
        <color theme="1"/>
        <rFont val="標楷體"/>
        <family val="4"/>
        <charset val="136"/>
      </rPr>
      <t>河口及其向海延伸二公里內之海域</t>
    </r>
  </si>
  <si>
    <r>
      <rPr>
        <sz val="12"/>
        <color theme="1"/>
        <rFont val="標楷體"/>
        <family val="4"/>
        <charset val="136"/>
      </rPr>
      <t>棉花嶼、花瓶嶼野生動物保護區</t>
    </r>
  </si>
  <si>
    <r>
      <rPr>
        <sz val="12"/>
        <color theme="1"/>
        <rFont val="標楷體"/>
        <family val="4"/>
        <charset val="136"/>
      </rPr>
      <t>棉花嶼全島陸域及其低潮線向海域延伸</t>
    </r>
    <r>
      <rPr>
        <sz val="12"/>
        <color theme="1"/>
        <rFont val="Calibri"/>
        <family val="2"/>
      </rPr>
      <t>500</t>
    </r>
    <r>
      <rPr>
        <sz val="12"/>
        <color theme="1"/>
        <rFont val="標楷體"/>
        <family val="4"/>
        <charset val="136"/>
      </rPr>
      <t>公尺，與花瓶嶼全島陸域及其低潮線向海域延伸外</t>
    </r>
    <r>
      <rPr>
        <sz val="12"/>
        <color theme="1"/>
        <rFont val="Calibri"/>
        <family val="2"/>
      </rPr>
      <t>200</t>
    </r>
    <r>
      <rPr>
        <sz val="12"/>
        <color theme="1"/>
        <rFont val="標楷體"/>
        <family val="4"/>
        <charset val="136"/>
      </rPr>
      <t>公尺範圍內</t>
    </r>
  </si>
  <si>
    <r>
      <rPr>
        <sz val="12"/>
        <color theme="1"/>
        <rFont val="標楷體"/>
        <family val="4"/>
        <charset val="136"/>
      </rPr>
      <t>蘭陽溪口水鳥保護區</t>
    </r>
  </si>
  <si>
    <r>
      <rPr>
        <sz val="12"/>
        <color theme="1"/>
        <rFont val="標楷體"/>
        <family val="4"/>
        <charset val="136"/>
      </rPr>
      <t>宜蘭縣蘭陽溪噶瑪蘭大橋以下至河口段</t>
    </r>
  </si>
  <si>
    <r>
      <rPr>
        <sz val="12"/>
        <color theme="1"/>
        <rFont val="標楷體"/>
        <family val="4"/>
        <charset val="136"/>
      </rPr>
      <t>櫻花鉤吻鮭野生動物保護區</t>
    </r>
  </si>
  <si>
    <r>
      <rPr>
        <sz val="12"/>
        <color theme="1"/>
        <rFont val="標楷體"/>
        <family val="4"/>
        <charset val="136"/>
      </rPr>
      <t>台中市大甲溪流域七家灣溪集水區</t>
    </r>
    <r>
      <rPr>
        <sz val="12"/>
        <color theme="1"/>
        <rFont val="Calibri"/>
        <family val="2"/>
      </rPr>
      <t>(</t>
    </r>
    <r>
      <rPr>
        <sz val="12"/>
        <color theme="1"/>
        <rFont val="標楷體"/>
        <family val="4"/>
        <charset val="136"/>
      </rPr>
      <t>大甲溪事業區第</t>
    </r>
    <r>
      <rPr>
        <sz val="12"/>
        <color theme="1"/>
        <rFont val="Calibri"/>
        <family val="2"/>
      </rPr>
      <t xml:space="preserve"> 24 </t>
    </r>
    <r>
      <rPr>
        <sz val="12"/>
        <color theme="1"/>
        <rFont val="標楷體"/>
        <family val="4"/>
        <charset val="136"/>
      </rPr>
      <t>林班</t>
    </r>
    <r>
      <rPr>
        <sz val="12"/>
        <color theme="1"/>
        <rFont val="Calibri"/>
        <family val="2"/>
      </rPr>
      <t xml:space="preserve"> 1-8 </t>
    </r>
    <r>
      <rPr>
        <sz val="12"/>
        <color theme="1"/>
        <rFont val="標楷體"/>
        <family val="4"/>
        <charset val="136"/>
      </rPr>
      <t>小班，</t>
    </r>
    <r>
      <rPr>
        <sz val="12"/>
        <color theme="1"/>
        <rFont val="Calibri"/>
        <family val="2"/>
      </rPr>
      <t xml:space="preserve"> 25-37 </t>
    </r>
    <r>
      <rPr>
        <sz val="12"/>
        <color theme="1"/>
        <rFont val="標楷體"/>
        <family val="4"/>
        <charset val="136"/>
      </rPr>
      <t>林班，以及武陵農場中、北谷，南邊於七家灣溪西岸以億年橋向西延伸之山陵線為界《位於雪霸國家公園範圍內》</t>
    </r>
    <r>
      <rPr>
        <sz val="12"/>
        <color theme="1"/>
        <rFont val="Calibri"/>
        <family val="2"/>
      </rPr>
      <t>)</t>
    </r>
    <r>
      <rPr>
        <sz val="12"/>
        <color theme="1"/>
        <rFont val="標楷體"/>
        <family val="4"/>
        <charset val="136"/>
      </rPr>
      <t>。</t>
    </r>
  </si>
  <si>
    <r>
      <rPr>
        <sz val="12"/>
        <color theme="1"/>
        <rFont val="標楷體"/>
        <family val="4"/>
        <charset val="136"/>
      </rPr>
      <t>台東縣海端鄉新武呂溪魚類保護區</t>
    </r>
  </si>
  <si>
    <r>
      <rPr>
        <sz val="12"/>
        <color theme="1"/>
        <rFont val="標楷體"/>
        <family val="4"/>
        <charset val="136"/>
      </rPr>
      <t>台東縣海端鄉卑南溪上游新武呂溪初來橋起，至支流大崙溪的拉庫拉庫溫泉，另一支流霧鹿溪的利稻橋，以及另一支流武拉庫散溪五．五公里處</t>
    </r>
  </si>
  <si>
    <r>
      <rPr>
        <sz val="12"/>
        <color theme="1"/>
        <rFont val="標楷體"/>
        <family val="4"/>
        <charset val="136"/>
      </rPr>
      <t>馬祖列島燕鷗保護區</t>
    </r>
  </si>
  <si>
    <r>
      <rPr>
        <sz val="12"/>
        <color theme="1"/>
        <rFont val="標楷體"/>
        <family val="4"/>
        <charset val="136"/>
      </rPr>
      <t>東引鄉之雙子礁，北竿鄉之三連嶼、中島、鐵尖島、白廟、進嶼，南竿鄉之劉泉礁，莒光鄉之蛇山等八座島嶼，及緩衝區為低潮線向海延伸</t>
    </r>
    <r>
      <rPr>
        <sz val="12"/>
        <color theme="1"/>
        <rFont val="Calibri"/>
        <family val="2"/>
      </rPr>
      <t>100</t>
    </r>
    <r>
      <rPr>
        <sz val="12"/>
        <color theme="1"/>
        <rFont val="標楷體"/>
        <family val="4"/>
        <charset val="136"/>
      </rPr>
      <t>公尺內之海域</t>
    </r>
  </si>
  <si>
    <r>
      <rPr>
        <sz val="12"/>
        <color theme="1"/>
        <rFont val="標楷體"/>
        <family val="4"/>
        <charset val="136"/>
      </rPr>
      <t>玉里野生動物保護區</t>
    </r>
  </si>
  <si>
    <r>
      <rPr>
        <sz val="12"/>
        <color theme="1"/>
        <rFont val="標楷體"/>
        <family val="4"/>
        <charset val="136"/>
      </rPr>
      <t>花蓮縣卓溪鄉國有林玉里事業區第</t>
    </r>
    <r>
      <rPr>
        <sz val="12"/>
        <color theme="1"/>
        <rFont val="Calibri"/>
        <family val="2"/>
      </rPr>
      <t>32-37</t>
    </r>
    <r>
      <rPr>
        <sz val="12"/>
        <color theme="1"/>
        <rFont val="標楷體"/>
        <family val="4"/>
        <charset val="136"/>
      </rPr>
      <t>林班</t>
    </r>
  </si>
  <si>
    <r>
      <rPr>
        <sz val="12"/>
        <color theme="1"/>
        <rFont val="標楷體"/>
        <family val="4"/>
        <charset val="136"/>
      </rPr>
      <t>新竹市濱海野生動物保護區</t>
    </r>
  </si>
  <si>
    <r>
      <rPr>
        <sz val="12"/>
        <color theme="1"/>
        <rFont val="標楷體"/>
        <family val="4"/>
        <charset val="136"/>
      </rPr>
      <t>北涵括客雅溪口</t>
    </r>
    <r>
      <rPr>
        <sz val="12"/>
        <color theme="1"/>
        <rFont val="Calibri"/>
        <family val="2"/>
      </rPr>
      <t>(</t>
    </r>
    <r>
      <rPr>
        <sz val="12"/>
        <color theme="1"/>
        <rFont val="標楷體"/>
        <family val="4"/>
        <charset val="136"/>
      </rPr>
      <t>含金城湖附近</t>
    </r>
    <r>
      <rPr>
        <sz val="12"/>
        <color theme="1"/>
        <rFont val="Calibri"/>
        <family val="2"/>
      </rPr>
      <t>),</t>
    </r>
    <r>
      <rPr>
        <sz val="12"/>
        <color theme="1"/>
        <rFont val="標楷體"/>
        <family val="4"/>
        <charset val="136"/>
      </rPr>
      <t>南至無名溝</t>
    </r>
    <r>
      <rPr>
        <sz val="12"/>
        <color theme="1"/>
        <rFont val="Calibri"/>
        <family val="2"/>
      </rPr>
      <t>(</t>
    </r>
    <r>
      <rPr>
        <sz val="12"/>
        <color theme="1"/>
        <rFont val="標楷體"/>
        <family val="4"/>
        <charset val="136"/>
      </rPr>
      <t>竹苗交界</t>
    </r>
    <r>
      <rPr>
        <sz val="12"/>
        <color theme="1"/>
        <rFont val="Calibri"/>
        <family val="2"/>
      </rPr>
      <t>),</t>
    </r>
    <r>
      <rPr>
        <sz val="12"/>
        <color theme="1"/>
        <rFont val="標楷體"/>
        <family val="4"/>
        <charset val="136"/>
      </rPr>
      <t>東起海岸線</t>
    </r>
    <r>
      <rPr>
        <sz val="12"/>
        <color theme="1"/>
        <rFont val="Calibri"/>
        <family val="2"/>
      </rPr>
      <t>,</t>
    </r>
    <r>
      <rPr>
        <sz val="12"/>
        <color theme="1"/>
        <rFont val="標楷體"/>
        <family val="4"/>
        <charset val="136"/>
      </rPr>
      <t>西至最低潮線</t>
    </r>
    <r>
      <rPr>
        <sz val="12"/>
        <color theme="1"/>
        <rFont val="Calibri"/>
        <family val="2"/>
      </rPr>
      <t>(</t>
    </r>
    <r>
      <rPr>
        <sz val="12"/>
        <color theme="1"/>
        <rFont val="標楷體"/>
        <family val="4"/>
        <charset val="136"/>
      </rPr>
      <t>不包含現有海山漁港</t>
    </r>
    <r>
      <rPr>
        <sz val="12"/>
        <color theme="1"/>
        <rFont val="Calibri"/>
        <family val="2"/>
      </rPr>
      <t>,</t>
    </r>
    <r>
      <rPr>
        <sz val="12"/>
        <color theme="1"/>
        <rFont val="標楷體"/>
        <family val="4"/>
        <charset val="136"/>
      </rPr>
      <t>浸水垃圾掩埋場及客雅污水處理廠預定地</t>
    </r>
    <r>
      <rPr>
        <sz val="12"/>
        <color theme="1"/>
        <rFont val="Calibri"/>
        <family val="2"/>
      </rPr>
      <t>)</t>
    </r>
  </si>
  <si>
    <r>
      <rPr>
        <sz val="12"/>
        <color theme="1"/>
        <rFont val="標楷體"/>
        <family val="4"/>
        <charset val="136"/>
      </rPr>
      <t>台南縣曾文溪口北岸黑面琵鷺保護區</t>
    </r>
  </si>
  <si>
    <r>
      <rPr>
        <sz val="12"/>
        <color theme="1"/>
        <rFont val="標楷體"/>
        <family val="4"/>
        <charset val="136"/>
      </rPr>
      <t>七股新舊海堤內之縣有地，北以舊堤堤頂線上為界定，南至河川水道治理計畫用地範圍線以內（含水防道路），西為海堤區域線以內（含水防道路），東為東邊魚塭堤之天然界線往南至河川水道治理計畫用地範圍線，其中並包括含四號水門（原一號）、一號水門（原二號）</t>
    </r>
  </si>
  <si>
    <r>
      <rPr>
        <b/>
        <sz val="12"/>
        <color theme="1"/>
        <rFont val="標楷體"/>
        <family val="4"/>
        <charset val="136"/>
      </rPr>
      <t>面積(公頃)</t>
    </r>
    <phoneticPr fontId="1" type="noConversion"/>
  </si>
  <si>
    <r>
      <rPr>
        <b/>
        <sz val="12"/>
        <color theme="1"/>
        <rFont val="標楷體"/>
        <family val="4"/>
        <charset val="136"/>
      </rPr>
      <t>範圍(位置)</t>
    </r>
  </si>
  <si>
    <r>
      <rPr>
        <b/>
        <sz val="12"/>
        <color theme="1"/>
        <rFont val="標楷體"/>
        <family val="4"/>
        <charset val="136"/>
      </rPr>
      <t>保護區名稱</t>
    </r>
    <phoneticPr fontId="1" type="noConversion"/>
  </si>
  <si>
    <t>84.06.12</t>
  </si>
  <si>
    <t>84.09.23</t>
  </si>
  <si>
    <t>85.07.11</t>
  </si>
  <si>
    <t>86.04.07</t>
  </si>
  <si>
    <t>86.07.31</t>
  </si>
  <si>
    <t>87.03.19</t>
  </si>
  <si>
    <t>87.04.07</t>
  </si>
  <si>
    <t>行政院農業委員會</t>
  </si>
  <si>
    <t>87年5月22日公告，103年7月1日公告修正，104年6月10日再度公告修正。</t>
  </si>
  <si>
    <t>87.11.19</t>
  </si>
  <si>
    <t>88.12.24</t>
  </si>
  <si>
    <t>89.01.27</t>
  </si>
  <si>
    <t>89.02.15</t>
  </si>
  <si>
    <r>
      <rPr>
        <sz val="12"/>
        <color theme="1"/>
        <rFont val="標楷體"/>
        <family val="4"/>
        <charset val="136"/>
      </rPr>
      <t>棉花嶼野生動物重要棲息環境</t>
    </r>
  </si>
  <si>
    <r>
      <rPr>
        <sz val="12"/>
        <color theme="1"/>
        <rFont val="標楷體"/>
        <family val="4"/>
        <charset val="136"/>
      </rPr>
      <t>陸域：</t>
    </r>
    <r>
      <rPr>
        <sz val="12"/>
        <color theme="1"/>
        <rFont val="Calibri"/>
        <family val="2"/>
      </rPr>
      <t xml:space="preserve">13.3024 </t>
    </r>
    <r>
      <rPr>
        <sz val="12"/>
        <color theme="1"/>
        <rFont val="標楷體"/>
        <family val="4"/>
        <charset val="136"/>
      </rPr>
      <t>海域：</t>
    </r>
    <r>
      <rPr>
        <sz val="12"/>
        <color theme="1"/>
        <rFont val="Calibri"/>
        <family val="2"/>
      </rPr>
      <t xml:space="preserve">188 </t>
    </r>
    <r>
      <rPr>
        <sz val="12"/>
        <color theme="1"/>
        <rFont val="標楷體"/>
        <family val="4"/>
        <charset val="136"/>
      </rPr>
      <t>總計：</t>
    </r>
    <r>
      <rPr>
        <sz val="12"/>
        <color theme="1"/>
        <rFont val="Calibri"/>
        <family val="2"/>
      </rPr>
      <t>201.3024</t>
    </r>
  </si>
  <si>
    <r>
      <rPr>
        <sz val="12"/>
        <color theme="1"/>
        <rFont val="標楷體"/>
        <family val="4"/>
        <charset val="136"/>
      </rPr>
      <t>全島陸域及其低潮線向海域延伸五百公尺</t>
    </r>
  </si>
  <si>
    <r>
      <rPr>
        <sz val="12"/>
        <color theme="1"/>
        <rFont val="標楷體"/>
        <family val="4"/>
        <charset val="136"/>
      </rPr>
      <t>花瓶嶼野生動物重要棲息環境</t>
    </r>
  </si>
  <si>
    <r>
      <rPr>
        <sz val="12"/>
        <color theme="1"/>
        <rFont val="標楷體"/>
        <family val="4"/>
        <charset val="136"/>
      </rPr>
      <t>陸域：</t>
    </r>
    <r>
      <rPr>
        <sz val="12"/>
        <color theme="1"/>
        <rFont val="Calibri"/>
        <family val="2"/>
      </rPr>
      <t xml:space="preserve">3.08 </t>
    </r>
    <r>
      <rPr>
        <sz val="12"/>
        <color theme="1"/>
        <rFont val="標楷體"/>
        <family val="4"/>
        <charset val="136"/>
      </rPr>
      <t>海域：</t>
    </r>
    <r>
      <rPr>
        <sz val="12"/>
        <color theme="1"/>
        <rFont val="Calibri"/>
        <family val="2"/>
      </rPr>
      <t xml:space="preserve">22 </t>
    </r>
    <r>
      <rPr>
        <sz val="12"/>
        <color theme="1"/>
        <rFont val="標楷體"/>
        <family val="4"/>
        <charset val="136"/>
      </rPr>
      <t>總計：</t>
    </r>
    <r>
      <rPr>
        <sz val="12"/>
        <color theme="1"/>
        <rFont val="Calibri"/>
        <family val="2"/>
      </rPr>
      <t>25.08</t>
    </r>
  </si>
  <si>
    <r>
      <rPr>
        <sz val="12"/>
        <color theme="1"/>
        <rFont val="標楷體"/>
        <family val="4"/>
        <charset val="136"/>
      </rPr>
      <t>全島陸域及其低潮線向海域延伸二百公尺</t>
    </r>
  </si>
  <si>
    <r>
      <rPr>
        <sz val="12"/>
        <color theme="1"/>
        <rFont val="標楷體"/>
        <family val="4"/>
        <charset val="136"/>
      </rPr>
      <t>臺中縣武陵櫻花鉤吻鮭重要棲息環境</t>
    </r>
  </si>
  <si>
    <r>
      <rPr>
        <sz val="12"/>
        <color theme="1"/>
        <rFont val="標楷體"/>
        <family val="4"/>
        <charset val="136"/>
      </rPr>
      <t>台中市境大甲溪上游七家灣溪流域</t>
    </r>
  </si>
  <si>
    <r>
      <rPr>
        <sz val="12"/>
        <color theme="1"/>
        <rFont val="標楷體"/>
        <family val="4"/>
        <charset val="136"/>
      </rPr>
      <t>宜蘭縣蘭陽溪口野生動物重要棲息環境</t>
    </r>
  </si>
  <si>
    <r>
      <rPr>
        <sz val="12"/>
        <color theme="1"/>
        <rFont val="標楷體"/>
        <family val="4"/>
        <charset val="136"/>
      </rPr>
      <t>宜蘭縣蘭陽溪下游河口（噶瑪蘭大橋以東河川地）</t>
    </r>
  </si>
  <si>
    <r>
      <rPr>
        <sz val="12"/>
        <color theme="1"/>
        <rFont val="標楷體"/>
        <family val="4"/>
        <charset val="136"/>
      </rPr>
      <t>澎湖縣貓嶼野生動物重要棲息環境</t>
    </r>
  </si>
  <si>
    <r>
      <rPr>
        <sz val="12"/>
        <color theme="1"/>
        <rFont val="標楷體"/>
        <family val="4"/>
        <charset val="136"/>
      </rPr>
      <t>陸域：</t>
    </r>
    <r>
      <rPr>
        <sz val="12"/>
        <color theme="1"/>
        <rFont val="Calibri"/>
        <family val="2"/>
      </rPr>
      <t xml:space="preserve">10.0200 </t>
    </r>
    <r>
      <rPr>
        <sz val="12"/>
        <color theme="1"/>
        <rFont val="標楷體"/>
        <family val="4"/>
        <charset val="136"/>
      </rPr>
      <t>海域：</t>
    </r>
    <r>
      <rPr>
        <sz val="12"/>
        <color theme="1"/>
        <rFont val="Calibri"/>
        <family val="2"/>
      </rPr>
      <t xml:space="preserve">26.1842 </t>
    </r>
    <r>
      <rPr>
        <sz val="12"/>
        <color theme="1"/>
        <rFont val="標楷體"/>
        <family val="4"/>
        <charset val="136"/>
      </rPr>
      <t>總計：</t>
    </r>
    <r>
      <rPr>
        <sz val="12"/>
        <color theme="1"/>
        <rFont val="Calibri"/>
        <family val="2"/>
      </rPr>
      <t>36.2042</t>
    </r>
  </si>
  <si>
    <r>
      <rPr>
        <sz val="12"/>
        <color theme="1"/>
        <rFont val="標楷體"/>
        <family val="4"/>
        <charset val="136"/>
      </rPr>
      <t>大、小貓嶼全島低潮線以上陸域及其低潮線向海延伸一百公尺內之範圍</t>
    </r>
  </si>
  <si>
    <r>
      <rPr>
        <sz val="12"/>
        <color theme="1"/>
        <rFont val="標楷體"/>
        <family val="4"/>
        <charset val="136"/>
      </rPr>
      <t>台北市中興橋永福橋野生動物重要棲息環境</t>
    </r>
  </si>
  <si>
    <r>
      <rPr>
        <sz val="12"/>
        <color theme="1"/>
        <rFont val="標楷體"/>
        <family val="4"/>
        <charset val="136"/>
      </rPr>
      <t>中興橋至永福橋間低水護岸起至縣市界止之河域及光復橋上游六百公尺高灘地</t>
    </r>
  </si>
  <si>
    <r>
      <rPr>
        <sz val="12"/>
        <color theme="1"/>
        <rFont val="標楷體"/>
        <family val="4"/>
        <charset val="136"/>
      </rPr>
      <t>高雄縣三民鄉楠梓仙溪野生動物重要棲息環境</t>
    </r>
  </si>
  <si>
    <r>
      <rPr>
        <sz val="12"/>
        <color theme="1"/>
        <rFont val="標楷體"/>
        <family val="4"/>
        <charset val="136"/>
      </rPr>
      <t>高雄市那瑪夏區境內楠梓仙溪主流及所有支流（各由與主流匯流點上溯五百公尺）</t>
    </r>
  </si>
  <si>
    <r>
      <rPr>
        <sz val="12"/>
        <color theme="1"/>
        <rFont val="標楷體"/>
        <family val="4"/>
        <charset val="136"/>
      </rPr>
      <t>大肚溪口野生動物重要棲息環境</t>
    </r>
  </si>
  <si>
    <r>
      <rPr>
        <sz val="12"/>
        <color theme="1"/>
        <rFont val="標楷體"/>
        <family val="4"/>
        <charset val="136"/>
      </rPr>
      <t>台中市、彰化縣大肚溪下游河口及其向海延伸二公里內之海域</t>
    </r>
  </si>
  <si>
    <r>
      <rPr>
        <sz val="12"/>
        <color theme="1"/>
        <rFont val="標楷體"/>
        <family val="4"/>
        <charset val="136"/>
      </rPr>
      <t>宜蘭縣無尾港野生動物重要棲息環境</t>
    </r>
  </si>
  <si>
    <r>
      <rPr>
        <sz val="12"/>
        <color theme="1"/>
        <rFont val="標楷體"/>
        <family val="4"/>
        <charset val="136"/>
      </rPr>
      <t>宜蘭縣蘇澳鎮永安段及存仁段等共計五十二筆土地，詳細地籍清單如附表。</t>
    </r>
  </si>
  <si>
    <r>
      <rPr>
        <sz val="12"/>
        <color theme="1"/>
        <rFont val="標楷體"/>
        <family val="4"/>
        <charset val="136"/>
      </rPr>
      <t>台東縣海端鄉新武呂溪野生動物重要棲息環境</t>
    </r>
  </si>
  <si>
    <r>
      <rPr>
        <sz val="12"/>
        <color theme="1"/>
        <rFont val="標楷體"/>
        <family val="4"/>
        <charset val="136"/>
      </rPr>
      <t>台東縣海端鄉卑南溪上游新武呂溪初來橋起，至支流大崙溪的拉庫拉庫溫泉，另一支流霧鹿溪的利稻橋，以及另一支流武拉庫散溪五‧五公里處</t>
    </r>
  </si>
  <si>
    <r>
      <rPr>
        <sz val="12"/>
        <color theme="1"/>
        <rFont val="標楷體"/>
        <family val="4"/>
        <charset val="136"/>
      </rPr>
      <t>馬祖列島野生動物重要棲息環境</t>
    </r>
  </si>
  <si>
    <r>
      <rPr>
        <sz val="12"/>
        <color theme="1"/>
        <rFont val="標楷體"/>
        <family val="4"/>
        <charset val="136"/>
      </rPr>
      <t>陸域：</t>
    </r>
    <r>
      <rPr>
        <sz val="12"/>
        <color theme="1"/>
        <rFont val="Calibri"/>
        <family val="2"/>
      </rPr>
      <t xml:space="preserve">11.9171 </t>
    </r>
    <r>
      <rPr>
        <sz val="12"/>
        <color theme="1"/>
        <rFont val="標楷體"/>
        <family val="4"/>
        <charset val="136"/>
      </rPr>
      <t>海域：</t>
    </r>
    <r>
      <rPr>
        <sz val="12"/>
        <color theme="1"/>
        <rFont val="Calibri"/>
        <family val="2"/>
      </rPr>
      <t xml:space="preserve">59.6995 </t>
    </r>
    <r>
      <rPr>
        <sz val="12"/>
        <color theme="1"/>
        <rFont val="標楷體"/>
        <family val="4"/>
        <charset val="136"/>
      </rPr>
      <t>總計：</t>
    </r>
    <r>
      <rPr>
        <sz val="12"/>
        <color theme="1"/>
        <rFont val="Calibri"/>
        <family val="2"/>
      </rPr>
      <t>71.6166</t>
    </r>
  </si>
  <si>
    <r>
      <rPr>
        <sz val="12"/>
        <color theme="1"/>
        <rFont val="標楷體"/>
        <family val="4"/>
        <charset val="136"/>
      </rPr>
      <t>劉泉礁、鐵尖、進嶼、三連嶼、蛇山、雙子礁、中島、白廟等全島陸域及其低潮線向海域延伸一百公尺。</t>
    </r>
  </si>
  <si>
    <r>
      <rPr>
        <sz val="12"/>
        <color theme="1"/>
        <rFont val="標楷體"/>
        <family val="4"/>
        <charset val="136"/>
      </rPr>
      <t>玉里野生動物重要棲息環境</t>
    </r>
  </si>
  <si>
    <r>
      <rPr>
        <sz val="12"/>
        <color theme="1"/>
        <rFont val="標楷體"/>
        <family val="4"/>
        <charset val="136"/>
      </rPr>
      <t>國有林玉里事業區第</t>
    </r>
    <r>
      <rPr>
        <sz val="12"/>
        <color theme="1"/>
        <rFont val="Calibri"/>
        <family val="2"/>
      </rPr>
      <t>32</t>
    </r>
    <r>
      <rPr>
        <sz val="12"/>
        <color theme="1"/>
        <rFont val="標楷體"/>
        <family val="4"/>
        <charset val="136"/>
      </rPr>
      <t>至</t>
    </r>
    <r>
      <rPr>
        <sz val="12"/>
        <color theme="1"/>
        <rFont val="Calibri"/>
        <family val="2"/>
      </rPr>
      <t>37</t>
    </r>
    <r>
      <rPr>
        <sz val="12"/>
        <color theme="1"/>
        <rFont val="標楷體"/>
        <family val="4"/>
        <charset val="136"/>
      </rPr>
      <t>林班</t>
    </r>
  </si>
  <si>
    <r>
      <rPr>
        <sz val="12"/>
        <color theme="1"/>
        <rFont val="標楷體"/>
        <family val="4"/>
        <charset val="136"/>
      </rPr>
      <t>棲蘭野生動物重要棲息環境</t>
    </r>
  </si>
  <si>
    <r>
      <rPr>
        <sz val="12"/>
        <color theme="1"/>
        <rFont val="標楷體"/>
        <family val="4"/>
        <charset val="136"/>
      </rPr>
      <t>國有林烏來事業區第</t>
    </r>
    <r>
      <rPr>
        <sz val="12"/>
        <color theme="1"/>
        <rFont val="Calibri"/>
        <family val="2"/>
      </rPr>
      <t>54-71</t>
    </r>
    <r>
      <rPr>
        <sz val="12"/>
        <color theme="1"/>
        <rFont val="標楷體"/>
        <family val="4"/>
        <charset val="136"/>
      </rPr>
      <t>林班，大溪事業區第</t>
    </r>
    <r>
      <rPr>
        <sz val="12"/>
        <color theme="1"/>
        <rFont val="Calibri"/>
        <family val="2"/>
      </rPr>
      <t>39</t>
    </r>
    <r>
      <rPr>
        <sz val="12"/>
        <color theme="1"/>
        <rFont val="標楷體"/>
        <family val="4"/>
        <charset val="136"/>
      </rPr>
      <t>、</t>
    </r>
    <r>
      <rPr>
        <sz val="12"/>
        <color theme="1"/>
        <rFont val="Calibri"/>
        <family val="2"/>
      </rPr>
      <t>40</t>
    </r>
    <r>
      <rPr>
        <sz val="12"/>
        <color theme="1"/>
        <rFont val="標楷體"/>
        <family val="4"/>
        <charset val="136"/>
      </rPr>
      <t>、</t>
    </r>
    <r>
      <rPr>
        <sz val="12"/>
        <color theme="1"/>
        <rFont val="Calibri"/>
        <family val="2"/>
      </rPr>
      <t>45-66</t>
    </r>
    <r>
      <rPr>
        <sz val="12"/>
        <color theme="1"/>
        <rFont val="標楷體"/>
        <family val="4"/>
        <charset val="136"/>
      </rPr>
      <t>、</t>
    </r>
    <r>
      <rPr>
        <sz val="12"/>
        <color theme="1"/>
        <rFont val="Calibri"/>
        <family val="2"/>
      </rPr>
      <t>83</t>
    </r>
    <r>
      <rPr>
        <sz val="12"/>
        <color theme="1"/>
        <rFont val="標楷體"/>
        <family val="4"/>
        <charset val="136"/>
      </rPr>
      <t>、</t>
    </r>
    <r>
      <rPr>
        <sz val="12"/>
        <color theme="1"/>
        <rFont val="Calibri"/>
        <family val="2"/>
      </rPr>
      <t>84</t>
    </r>
    <r>
      <rPr>
        <sz val="12"/>
        <color theme="1"/>
        <rFont val="標楷體"/>
        <family val="4"/>
        <charset val="136"/>
      </rPr>
      <t>、</t>
    </r>
    <r>
      <rPr>
        <sz val="12"/>
        <color theme="1"/>
        <rFont val="Calibri"/>
        <family val="2"/>
      </rPr>
      <t>87-100</t>
    </r>
    <r>
      <rPr>
        <sz val="12"/>
        <color theme="1"/>
        <rFont val="標楷體"/>
        <family val="4"/>
        <charset val="136"/>
      </rPr>
      <t>、</t>
    </r>
    <r>
      <rPr>
        <sz val="12"/>
        <color theme="1"/>
        <rFont val="Calibri"/>
        <family val="2"/>
      </rPr>
      <t>109-118</t>
    </r>
    <r>
      <rPr>
        <sz val="12"/>
        <color theme="1"/>
        <rFont val="標楷體"/>
        <family val="4"/>
        <charset val="136"/>
      </rPr>
      <t>、</t>
    </r>
    <r>
      <rPr>
        <sz val="12"/>
        <color theme="1"/>
        <rFont val="Calibri"/>
        <family val="2"/>
      </rPr>
      <t>127-130</t>
    </r>
    <r>
      <rPr>
        <sz val="12"/>
        <color theme="1"/>
        <rFont val="標楷體"/>
        <family val="4"/>
        <charset val="136"/>
      </rPr>
      <t>、</t>
    </r>
    <r>
      <rPr>
        <sz val="12"/>
        <color theme="1"/>
        <rFont val="Calibri"/>
        <family val="2"/>
      </rPr>
      <t>133</t>
    </r>
    <r>
      <rPr>
        <sz val="12"/>
        <color theme="1"/>
        <rFont val="標楷體"/>
        <family val="4"/>
        <charset val="136"/>
      </rPr>
      <t>林班，宜蘭事業區第</t>
    </r>
    <r>
      <rPr>
        <sz val="12"/>
        <color theme="1"/>
        <rFont val="Calibri"/>
        <family val="2"/>
      </rPr>
      <t>74-77</t>
    </r>
    <r>
      <rPr>
        <sz val="12"/>
        <color theme="1"/>
        <rFont val="標楷體"/>
        <family val="4"/>
        <charset val="136"/>
      </rPr>
      <t>、</t>
    </r>
    <r>
      <rPr>
        <sz val="12"/>
        <color theme="1"/>
        <rFont val="Calibri"/>
        <family val="2"/>
      </rPr>
      <t>81-84</t>
    </r>
    <r>
      <rPr>
        <sz val="12"/>
        <color theme="1"/>
        <rFont val="標楷體"/>
        <family val="4"/>
        <charset val="136"/>
      </rPr>
      <t>林班，太平山事業區第</t>
    </r>
    <r>
      <rPr>
        <sz val="12"/>
        <color theme="1"/>
        <rFont val="Calibri"/>
        <family val="2"/>
      </rPr>
      <t>1-73</t>
    </r>
    <r>
      <rPr>
        <sz val="12"/>
        <color theme="1"/>
        <rFont val="標楷體"/>
        <family val="4"/>
        <charset val="136"/>
      </rPr>
      <t>林班</t>
    </r>
  </si>
  <si>
    <r>
      <rPr>
        <sz val="12"/>
        <color theme="1"/>
        <rFont val="標楷體"/>
        <family val="4"/>
        <charset val="136"/>
      </rPr>
      <t>丹大野生動物重要棲息環境</t>
    </r>
  </si>
  <si>
    <r>
      <rPr>
        <sz val="12"/>
        <color theme="1"/>
        <rFont val="標楷體"/>
        <family val="4"/>
        <charset val="136"/>
      </rPr>
      <t>國有林林田山事業區第</t>
    </r>
    <r>
      <rPr>
        <sz val="12"/>
        <color theme="1"/>
        <rFont val="Calibri"/>
        <family val="2"/>
      </rPr>
      <t>27</t>
    </r>
    <r>
      <rPr>
        <sz val="12"/>
        <color theme="1"/>
        <rFont val="標楷體"/>
        <family val="4"/>
        <charset val="136"/>
      </rPr>
      <t>、</t>
    </r>
    <r>
      <rPr>
        <sz val="12"/>
        <color theme="1"/>
        <rFont val="Calibri"/>
        <family val="2"/>
      </rPr>
      <t>28</t>
    </r>
    <r>
      <rPr>
        <sz val="12"/>
        <color theme="1"/>
        <rFont val="標楷體"/>
        <family val="4"/>
        <charset val="136"/>
      </rPr>
      <t>、</t>
    </r>
    <r>
      <rPr>
        <sz val="12"/>
        <color theme="1"/>
        <rFont val="Calibri"/>
        <family val="2"/>
      </rPr>
      <t>78-104</t>
    </r>
    <r>
      <rPr>
        <sz val="12"/>
        <color theme="1"/>
        <rFont val="標楷體"/>
        <family val="4"/>
        <charset val="136"/>
      </rPr>
      <t>、</t>
    </r>
    <r>
      <rPr>
        <sz val="12"/>
        <color theme="1"/>
        <rFont val="Calibri"/>
        <family val="2"/>
      </rPr>
      <t>118-124</t>
    </r>
    <r>
      <rPr>
        <sz val="12"/>
        <color theme="1"/>
        <rFont val="標楷體"/>
        <family val="4"/>
        <charset val="136"/>
      </rPr>
      <t>林班，木瓜山事業區第</t>
    </r>
    <r>
      <rPr>
        <sz val="12"/>
        <color theme="1"/>
        <rFont val="Calibri"/>
        <family val="2"/>
      </rPr>
      <t>48-54</t>
    </r>
    <r>
      <rPr>
        <sz val="12"/>
        <color theme="1"/>
        <rFont val="標楷體"/>
        <family val="4"/>
        <charset val="136"/>
      </rPr>
      <t>、</t>
    </r>
    <r>
      <rPr>
        <sz val="12"/>
        <color theme="1"/>
        <rFont val="Calibri"/>
        <family val="2"/>
      </rPr>
      <t>70</t>
    </r>
    <r>
      <rPr>
        <sz val="12"/>
        <color theme="1"/>
        <rFont val="標楷體"/>
        <family val="4"/>
        <charset val="136"/>
      </rPr>
      <t>林班，丹大事業區第</t>
    </r>
    <r>
      <rPr>
        <sz val="12"/>
        <color theme="1"/>
        <rFont val="Calibri"/>
        <family val="2"/>
      </rPr>
      <t>1-40</t>
    </r>
    <r>
      <rPr>
        <sz val="12"/>
        <color theme="1"/>
        <rFont val="標楷體"/>
        <family val="4"/>
        <charset val="136"/>
      </rPr>
      <t>林班，巒大事業區第</t>
    </r>
    <r>
      <rPr>
        <sz val="12"/>
        <color theme="1"/>
        <rFont val="Calibri"/>
        <family val="2"/>
      </rPr>
      <t>135</t>
    </r>
    <r>
      <rPr>
        <sz val="12"/>
        <color theme="1"/>
        <rFont val="標楷體"/>
        <family val="4"/>
        <charset val="136"/>
      </rPr>
      <t>（第</t>
    </r>
    <r>
      <rPr>
        <sz val="12"/>
        <color theme="1"/>
        <rFont val="Calibri"/>
        <family val="2"/>
      </rPr>
      <t>7</t>
    </r>
    <r>
      <rPr>
        <sz val="12"/>
        <color theme="1"/>
        <rFont val="標楷體"/>
        <family val="4"/>
        <charset val="136"/>
      </rPr>
      <t>、</t>
    </r>
    <r>
      <rPr>
        <sz val="12"/>
        <color theme="1"/>
        <rFont val="Calibri"/>
        <family val="2"/>
      </rPr>
      <t>10</t>
    </r>
    <r>
      <rPr>
        <sz val="12"/>
        <color theme="1"/>
        <rFont val="標楷體"/>
        <family val="4"/>
        <charset val="136"/>
      </rPr>
      <t>、</t>
    </r>
    <r>
      <rPr>
        <sz val="12"/>
        <color theme="1"/>
        <rFont val="Calibri"/>
        <family val="2"/>
      </rPr>
      <t>11</t>
    </r>
    <r>
      <rPr>
        <sz val="12"/>
        <color theme="1"/>
        <rFont val="標楷體"/>
        <family val="4"/>
        <charset val="136"/>
      </rPr>
      <t>、</t>
    </r>
    <r>
      <rPr>
        <sz val="12"/>
        <color theme="1"/>
        <rFont val="Calibri"/>
        <family val="2"/>
      </rPr>
      <t>13</t>
    </r>
    <r>
      <rPr>
        <sz val="12"/>
        <color theme="1"/>
        <rFont val="標楷體"/>
        <family val="4"/>
        <charset val="136"/>
      </rPr>
      <t>小班除外）、</t>
    </r>
    <r>
      <rPr>
        <sz val="12"/>
        <color theme="1"/>
        <rFont val="Calibri"/>
        <family val="2"/>
      </rPr>
      <t>136-179</t>
    </r>
    <r>
      <rPr>
        <sz val="12"/>
        <color theme="1"/>
        <rFont val="標楷體"/>
        <family val="4"/>
        <charset val="136"/>
      </rPr>
      <t>、</t>
    </r>
    <r>
      <rPr>
        <sz val="12"/>
        <color theme="1"/>
        <rFont val="Calibri"/>
        <family val="2"/>
      </rPr>
      <t>181-201</t>
    </r>
    <r>
      <rPr>
        <sz val="12"/>
        <color theme="1"/>
        <rFont val="標楷體"/>
        <family val="4"/>
        <charset val="136"/>
      </rPr>
      <t>林班，濁水溪事業區第</t>
    </r>
    <r>
      <rPr>
        <sz val="12"/>
        <color theme="1"/>
        <rFont val="Calibri"/>
        <family val="2"/>
      </rPr>
      <t>15-17</t>
    </r>
    <r>
      <rPr>
        <sz val="12"/>
        <color theme="1"/>
        <rFont val="標楷體"/>
        <family val="4"/>
        <charset val="136"/>
      </rPr>
      <t>、</t>
    </r>
    <r>
      <rPr>
        <sz val="12"/>
        <color theme="1"/>
        <rFont val="Calibri"/>
        <family val="2"/>
      </rPr>
      <t>19-21</t>
    </r>
    <r>
      <rPr>
        <sz val="12"/>
        <color theme="1"/>
        <rFont val="標楷體"/>
        <family val="4"/>
        <charset val="136"/>
      </rPr>
      <t>、</t>
    </r>
    <r>
      <rPr>
        <sz val="12"/>
        <color theme="1"/>
        <rFont val="Calibri"/>
        <family val="2"/>
      </rPr>
      <t>25-27</t>
    </r>
    <r>
      <rPr>
        <sz val="12"/>
        <color theme="1"/>
        <rFont val="標楷體"/>
        <family val="4"/>
        <charset val="136"/>
      </rPr>
      <t>、</t>
    </r>
    <r>
      <rPr>
        <sz val="12"/>
        <color theme="1"/>
        <rFont val="Calibri"/>
        <family val="2"/>
      </rPr>
      <t>30</t>
    </r>
    <r>
      <rPr>
        <sz val="12"/>
        <color theme="1"/>
        <rFont val="標楷體"/>
        <family val="4"/>
        <charset val="136"/>
      </rPr>
      <t>林班</t>
    </r>
  </si>
  <si>
    <r>
      <rPr>
        <sz val="12"/>
        <color theme="1"/>
        <rFont val="標楷體"/>
        <family val="4"/>
        <charset val="136"/>
      </rPr>
      <t>關山野生動物重要棲息環境</t>
    </r>
  </si>
  <si>
    <r>
      <rPr>
        <sz val="12"/>
        <color theme="1"/>
        <rFont val="標楷體"/>
        <family val="4"/>
        <charset val="136"/>
      </rPr>
      <t>國有林關山事業區第</t>
    </r>
    <r>
      <rPr>
        <sz val="12"/>
        <color theme="1"/>
        <rFont val="Calibri"/>
        <family val="2"/>
      </rPr>
      <t>13-24</t>
    </r>
    <r>
      <rPr>
        <sz val="12"/>
        <color theme="1"/>
        <rFont val="標楷體"/>
        <family val="4"/>
        <charset val="136"/>
      </rPr>
      <t>、</t>
    </r>
    <r>
      <rPr>
        <sz val="12"/>
        <color theme="1"/>
        <rFont val="Calibri"/>
        <family val="2"/>
      </rPr>
      <t>28-44</t>
    </r>
    <r>
      <rPr>
        <sz val="12"/>
        <color theme="1"/>
        <rFont val="標楷體"/>
        <family val="4"/>
        <charset val="136"/>
      </rPr>
      <t>林班，延平事業區第</t>
    </r>
    <r>
      <rPr>
        <sz val="12"/>
        <color theme="1"/>
        <rFont val="Calibri"/>
        <family val="2"/>
      </rPr>
      <t>24-31</t>
    </r>
    <r>
      <rPr>
        <sz val="12"/>
        <color theme="1"/>
        <rFont val="標楷體"/>
        <family val="4"/>
        <charset val="136"/>
      </rPr>
      <t>林班，秀姑巒事業區第</t>
    </r>
    <r>
      <rPr>
        <sz val="12"/>
        <color theme="1"/>
        <rFont val="Calibri"/>
        <family val="2"/>
      </rPr>
      <t>40-44</t>
    </r>
    <r>
      <rPr>
        <sz val="12"/>
        <color theme="1"/>
        <rFont val="標楷體"/>
        <family val="4"/>
        <charset val="136"/>
      </rPr>
      <t>林班</t>
    </r>
  </si>
  <si>
    <r>
      <rPr>
        <sz val="12"/>
        <color theme="1"/>
        <rFont val="標楷體"/>
        <family val="4"/>
        <charset val="136"/>
      </rPr>
      <t>雪霸自然保護區</t>
    </r>
  </si>
  <si>
    <r>
      <rPr>
        <sz val="12"/>
        <color theme="1"/>
        <rFont val="標楷體"/>
        <family val="4"/>
        <charset val="136"/>
      </rPr>
      <t>大安溪事業區第</t>
    </r>
    <r>
      <rPr>
        <sz val="12"/>
        <color theme="1"/>
        <rFont val="Calibri"/>
        <family val="2"/>
      </rPr>
      <t>53-54</t>
    </r>
    <r>
      <rPr>
        <sz val="12"/>
        <color theme="1"/>
        <rFont val="標楷體"/>
        <family val="4"/>
        <charset val="136"/>
      </rPr>
      <t>、</t>
    </r>
    <r>
      <rPr>
        <sz val="12"/>
        <color theme="1"/>
        <rFont val="Calibri"/>
        <family val="2"/>
      </rPr>
      <t>56-64</t>
    </r>
    <r>
      <rPr>
        <sz val="12"/>
        <color theme="1"/>
        <rFont val="標楷體"/>
        <family val="4"/>
        <charset val="136"/>
      </rPr>
      <t>林班，及八仙山事業區第</t>
    </r>
    <r>
      <rPr>
        <sz val="12"/>
        <color theme="1"/>
        <rFont val="Calibri"/>
        <family val="2"/>
      </rPr>
      <t>76-84</t>
    </r>
    <r>
      <rPr>
        <sz val="12"/>
        <color theme="1"/>
        <rFont val="標楷體"/>
        <family val="4"/>
        <charset val="136"/>
      </rPr>
      <t>林班（位於雪霸國家公園範圍內）。</t>
    </r>
  </si>
  <si>
    <r>
      <t>70</t>
    </r>
    <r>
      <rPr>
        <sz val="12"/>
        <color theme="1"/>
        <rFont val="標楷體"/>
        <family val="4"/>
        <charset val="136"/>
      </rPr>
      <t>年公告成立國有林自然保護區</t>
    </r>
    <r>
      <rPr>
        <sz val="12"/>
        <color theme="1"/>
        <rFont val="Calibri"/>
        <family val="2"/>
      </rPr>
      <t xml:space="preserve"> 95.4.10</t>
    </r>
    <r>
      <rPr>
        <sz val="12"/>
        <color theme="1"/>
        <rFont val="標楷體"/>
        <family val="4"/>
        <charset val="136"/>
      </rPr>
      <t>農林務字第</t>
    </r>
    <r>
      <rPr>
        <sz val="12"/>
        <color theme="1"/>
        <rFont val="Calibri"/>
        <family val="2"/>
      </rPr>
      <t>0951700407</t>
    </r>
    <r>
      <rPr>
        <sz val="12"/>
        <color theme="1"/>
        <rFont val="標楷體"/>
        <family val="4"/>
        <charset val="136"/>
      </rPr>
      <t>號公告成立自然保護區</t>
    </r>
  </si>
  <si>
    <r>
      <rPr>
        <sz val="12"/>
        <color theme="1"/>
        <rFont val="標楷體"/>
        <family val="4"/>
        <charset val="136"/>
      </rPr>
      <t>十八羅漢山自然保護區</t>
    </r>
  </si>
  <si>
    <r>
      <rPr>
        <sz val="12"/>
        <color theme="1"/>
        <rFont val="標楷體"/>
        <family val="4"/>
        <charset val="136"/>
      </rPr>
      <t>旗山事業區第</t>
    </r>
    <r>
      <rPr>
        <sz val="12"/>
        <color theme="1"/>
        <rFont val="Calibri"/>
        <family val="2"/>
      </rPr>
      <t>55</t>
    </r>
    <r>
      <rPr>
        <sz val="12"/>
        <color theme="1"/>
        <rFont val="標楷體"/>
        <family val="4"/>
        <charset val="136"/>
      </rPr>
      <t>林班之一部分，西與旗山事業區第</t>
    </r>
    <r>
      <rPr>
        <sz val="12"/>
        <color theme="1"/>
        <rFont val="Calibri"/>
        <family val="2"/>
      </rPr>
      <t>49</t>
    </r>
    <r>
      <rPr>
        <sz val="12"/>
        <color theme="1"/>
        <rFont val="標楷體"/>
        <family val="4"/>
        <charset val="136"/>
      </rPr>
      <t>、</t>
    </r>
    <r>
      <rPr>
        <sz val="12"/>
        <color theme="1"/>
        <rFont val="Calibri"/>
        <family val="2"/>
      </rPr>
      <t>50</t>
    </r>
    <r>
      <rPr>
        <sz val="12"/>
        <color theme="1"/>
        <rFont val="標楷體"/>
        <family val="4"/>
        <charset val="136"/>
      </rPr>
      <t>林班為界，南至新威村，北與六龜區義寶村、文武村為鄰。</t>
    </r>
  </si>
  <si>
    <r>
      <t>81</t>
    </r>
    <r>
      <rPr>
        <sz val="12"/>
        <color theme="1"/>
        <rFont val="標楷體"/>
        <family val="4"/>
        <charset val="136"/>
      </rPr>
      <t>年公告成立國有林自然保護區</t>
    </r>
    <r>
      <rPr>
        <sz val="12"/>
        <color theme="1"/>
        <rFont val="Calibri"/>
        <family val="2"/>
      </rPr>
      <t xml:space="preserve"> 95.4.10</t>
    </r>
    <r>
      <rPr>
        <sz val="12"/>
        <color theme="1"/>
        <rFont val="標楷體"/>
        <family val="4"/>
        <charset val="136"/>
      </rPr>
      <t>農林務字第</t>
    </r>
    <r>
      <rPr>
        <sz val="12"/>
        <color theme="1"/>
        <rFont val="Calibri"/>
        <family val="2"/>
      </rPr>
      <t>0951700407</t>
    </r>
    <r>
      <rPr>
        <sz val="12"/>
        <color theme="1"/>
        <rFont val="標楷體"/>
        <family val="4"/>
        <charset val="136"/>
      </rPr>
      <t>號公告成立自然保護區</t>
    </r>
  </si>
  <si>
    <r>
      <rPr>
        <sz val="12"/>
        <color theme="1"/>
        <rFont val="標楷體"/>
        <family val="4"/>
        <charset val="136"/>
      </rPr>
      <t>甲仙四德化石自然保護區</t>
    </r>
  </si>
  <si>
    <r>
      <rPr>
        <sz val="12"/>
        <color theme="1"/>
        <rFont val="標楷體"/>
        <family val="4"/>
        <charset val="136"/>
      </rPr>
      <t>旗山事業區第</t>
    </r>
    <r>
      <rPr>
        <sz val="12"/>
        <color theme="1"/>
        <rFont val="Calibri"/>
        <family val="2"/>
      </rPr>
      <t>4</t>
    </r>
    <r>
      <rPr>
        <sz val="12"/>
        <color theme="1"/>
        <rFont val="標楷體"/>
        <family val="4"/>
        <charset val="136"/>
      </rPr>
      <t>林班之一部分，高雄市甲仙區，從北方和安村四德巷沿溪至大田村公館巷一帶，西至鹿嗚山</t>
    </r>
    <r>
      <rPr>
        <sz val="12"/>
        <color theme="1"/>
        <rFont val="Calibri"/>
        <family val="2"/>
      </rPr>
      <t>(</t>
    </r>
    <r>
      <rPr>
        <sz val="12"/>
        <color theme="1"/>
        <rFont val="標楷體"/>
        <family val="4"/>
        <charset val="136"/>
      </rPr>
      <t>六義山</t>
    </r>
    <r>
      <rPr>
        <sz val="12"/>
        <color theme="1"/>
        <rFont val="Calibri"/>
        <family val="2"/>
      </rPr>
      <t>)</t>
    </r>
    <r>
      <rPr>
        <sz val="12"/>
        <color theme="1"/>
        <rFont val="標楷體"/>
        <family val="4"/>
        <charset val="136"/>
      </rPr>
      <t>山腰地區。</t>
    </r>
  </si>
  <si>
    <r>
      <t>80</t>
    </r>
    <r>
      <rPr>
        <sz val="12"/>
        <color theme="1"/>
        <rFont val="標楷體"/>
        <family val="4"/>
        <charset val="136"/>
      </rPr>
      <t>年公告成立國有林自然保護區</t>
    </r>
    <r>
      <rPr>
        <sz val="12"/>
        <color theme="1"/>
        <rFont val="Calibri"/>
        <family val="2"/>
      </rPr>
      <t xml:space="preserve"> 95.4.10</t>
    </r>
    <r>
      <rPr>
        <sz val="12"/>
        <color theme="1"/>
        <rFont val="標楷體"/>
        <family val="4"/>
        <charset val="136"/>
      </rPr>
      <t>農林務字第</t>
    </r>
    <r>
      <rPr>
        <sz val="12"/>
        <color theme="1"/>
        <rFont val="Calibri"/>
        <family val="2"/>
      </rPr>
      <t>0951700407</t>
    </r>
    <r>
      <rPr>
        <sz val="12"/>
        <color theme="1"/>
        <rFont val="標楷體"/>
        <family val="4"/>
        <charset val="136"/>
      </rPr>
      <t>號公告成立自然保護區</t>
    </r>
  </si>
  <si>
    <r>
      <rPr>
        <sz val="12"/>
        <color theme="1"/>
        <rFont val="標楷體"/>
        <family val="4"/>
        <charset val="136"/>
      </rPr>
      <t>關山臺灣海棗自然保護區</t>
    </r>
  </si>
  <si>
    <r>
      <rPr>
        <sz val="12"/>
        <color theme="1"/>
        <rFont val="標楷體"/>
        <family val="4"/>
        <charset val="136"/>
      </rPr>
      <t>關山事業區第</t>
    </r>
    <r>
      <rPr>
        <sz val="12"/>
        <color theme="1"/>
        <rFont val="Calibri"/>
        <family val="2"/>
      </rPr>
      <t>4</t>
    </r>
    <r>
      <rPr>
        <sz val="12"/>
        <color theme="1"/>
        <rFont val="標楷體"/>
        <family val="4"/>
        <charset val="136"/>
      </rPr>
      <t>、</t>
    </r>
    <r>
      <rPr>
        <sz val="12"/>
        <color theme="1"/>
        <rFont val="Calibri"/>
        <family val="2"/>
      </rPr>
      <t>5</t>
    </r>
    <r>
      <rPr>
        <sz val="12"/>
        <color theme="1"/>
        <rFont val="標楷體"/>
        <family val="4"/>
        <charset val="136"/>
      </rPr>
      <t>、</t>
    </r>
    <r>
      <rPr>
        <sz val="12"/>
        <color theme="1"/>
        <rFont val="Calibri"/>
        <family val="2"/>
      </rPr>
      <t>12</t>
    </r>
    <r>
      <rPr>
        <sz val="12"/>
        <color theme="1"/>
        <rFont val="標楷體"/>
        <family val="4"/>
        <charset val="136"/>
      </rPr>
      <t>、</t>
    </r>
    <r>
      <rPr>
        <sz val="12"/>
        <color theme="1"/>
        <rFont val="Calibri"/>
        <family val="2"/>
      </rPr>
      <t>25</t>
    </r>
    <r>
      <rPr>
        <sz val="12"/>
        <color theme="1"/>
        <rFont val="標楷體"/>
        <family val="4"/>
        <charset val="136"/>
      </rPr>
      <t>、</t>
    </r>
    <r>
      <rPr>
        <sz val="12"/>
        <color theme="1"/>
        <rFont val="Calibri"/>
        <family val="2"/>
      </rPr>
      <t>26</t>
    </r>
    <r>
      <rPr>
        <sz val="12"/>
        <color theme="1"/>
        <rFont val="標楷體"/>
        <family val="4"/>
        <charset val="136"/>
      </rPr>
      <t>林班之一部分，北側以關山事業區第</t>
    </r>
    <r>
      <rPr>
        <sz val="12"/>
        <color theme="1"/>
        <rFont val="Calibri"/>
        <family val="2"/>
      </rPr>
      <t>4</t>
    </r>
    <r>
      <rPr>
        <sz val="12"/>
        <color theme="1"/>
        <rFont val="標楷體"/>
        <family val="4"/>
        <charset val="136"/>
      </rPr>
      <t>、</t>
    </r>
    <r>
      <rPr>
        <sz val="12"/>
        <color theme="1"/>
        <rFont val="Calibri"/>
        <family val="2"/>
      </rPr>
      <t>5</t>
    </r>
    <r>
      <rPr>
        <sz val="12"/>
        <color theme="1"/>
        <rFont val="標楷體"/>
        <family val="4"/>
        <charset val="136"/>
      </rPr>
      <t>、</t>
    </r>
    <r>
      <rPr>
        <sz val="12"/>
        <color theme="1"/>
        <rFont val="Calibri"/>
        <family val="2"/>
      </rPr>
      <t>12</t>
    </r>
    <r>
      <rPr>
        <sz val="12"/>
        <color theme="1"/>
        <rFont val="標楷體"/>
        <family val="4"/>
        <charset val="136"/>
      </rPr>
      <t>、</t>
    </r>
    <r>
      <rPr>
        <sz val="12"/>
        <color theme="1"/>
        <rFont val="Calibri"/>
        <family val="2"/>
      </rPr>
      <t>25</t>
    </r>
    <r>
      <rPr>
        <sz val="12"/>
        <color theme="1"/>
        <rFont val="標楷體"/>
        <family val="4"/>
        <charset val="136"/>
      </rPr>
      <t>、</t>
    </r>
    <r>
      <rPr>
        <sz val="12"/>
        <color theme="1"/>
        <rFont val="Calibri"/>
        <family val="2"/>
      </rPr>
      <t>26</t>
    </r>
    <r>
      <rPr>
        <sz val="12"/>
        <color theme="1"/>
        <rFont val="標楷體"/>
        <family val="4"/>
        <charset val="136"/>
      </rPr>
      <t>林班嶺線為界，南側以新武橋、西側以大崙溪、東側以新武呂溪為界。</t>
    </r>
  </si>
  <si>
    <r>
      <rPr>
        <sz val="12"/>
        <color theme="1"/>
        <rFont val="標楷體"/>
        <family val="4"/>
        <charset val="136"/>
      </rPr>
      <t>海岸山脈臺東蘇鐵自然保護區</t>
    </r>
  </si>
  <si>
    <r>
      <rPr>
        <sz val="12"/>
        <color theme="1"/>
        <rFont val="標楷體"/>
        <family val="4"/>
        <charset val="136"/>
      </rPr>
      <t>成功事業區第</t>
    </r>
    <r>
      <rPr>
        <sz val="12"/>
        <color theme="1"/>
        <rFont val="Calibri"/>
        <family val="2"/>
      </rPr>
      <t>31</t>
    </r>
    <r>
      <rPr>
        <sz val="12"/>
        <color theme="1"/>
        <rFont val="標楷體"/>
        <family val="4"/>
        <charset val="136"/>
      </rPr>
      <t>、</t>
    </r>
    <r>
      <rPr>
        <sz val="12"/>
        <color theme="1"/>
        <rFont val="Calibri"/>
        <family val="2"/>
      </rPr>
      <t>32</t>
    </r>
    <r>
      <rPr>
        <sz val="12"/>
        <color theme="1"/>
        <rFont val="標楷體"/>
        <family val="4"/>
        <charset val="136"/>
      </rPr>
      <t>林班之一部分。</t>
    </r>
  </si>
  <si>
    <r>
      <t>70</t>
    </r>
    <r>
      <rPr>
        <sz val="12"/>
        <color theme="1"/>
        <rFont val="標楷體"/>
        <family val="4"/>
        <charset val="136"/>
      </rPr>
      <t>年公告成立國有林自然保護區</t>
    </r>
    <r>
      <rPr>
        <sz val="12"/>
        <color theme="1"/>
        <rFont val="Calibri"/>
        <family val="2"/>
      </rPr>
      <t xml:space="preserve"> 95.04.10</t>
    </r>
    <r>
      <rPr>
        <sz val="12"/>
        <color theme="1"/>
        <rFont val="標楷體"/>
        <family val="4"/>
        <charset val="136"/>
      </rPr>
      <t>農林務字第</t>
    </r>
    <r>
      <rPr>
        <sz val="12"/>
        <color theme="1"/>
        <rFont val="Calibri"/>
        <family val="2"/>
      </rPr>
      <t>0951700407</t>
    </r>
    <r>
      <rPr>
        <sz val="12"/>
        <color theme="1"/>
        <rFont val="標楷體"/>
        <family val="4"/>
        <charset val="136"/>
      </rPr>
      <t>號公告成立自然保護區</t>
    </r>
  </si>
  <si>
    <r>
      <rPr>
        <sz val="12"/>
        <color theme="1"/>
        <rFont val="標楷體"/>
        <family val="4"/>
        <charset val="136"/>
      </rPr>
      <t>大武臺灣油杉自然保護區</t>
    </r>
  </si>
  <si>
    <r>
      <rPr>
        <sz val="12"/>
        <color theme="1"/>
        <rFont val="標楷體"/>
        <family val="4"/>
        <charset val="136"/>
      </rPr>
      <t>大武事業區第</t>
    </r>
    <r>
      <rPr>
        <sz val="12"/>
        <color theme="1"/>
        <rFont val="Calibri"/>
        <family val="2"/>
      </rPr>
      <t>41</t>
    </r>
    <r>
      <rPr>
        <sz val="12"/>
        <color theme="1"/>
        <rFont val="標楷體"/>
        <family val="4"/>
        <charset val="136"/>
      </rPr>
      <t>林班之一部分，中央山脈南端茶茶牙賴山東北坡上，北脊向西沿大武溪支流連接茶茶頓山，南脊面對加芝來山。</t>
    </r>
  </si>
  <si>
    <t>103/6/8</t>
  </si>
  <si>
    <r>
      <rPr>
        <sz val="12"/>
        <color theme="1"/>
        <rFont val="標楷體"/>
        <family val="4"/>
        <charset val="136"/>
      </rPr>
      <t>墾丁國家公園</t>
    </r>
  </si>
  <si>
    <r>
      <t>33,288.65</t>
    </r>
    <r>
      <rPr>
        <sz val="12"/>
        <color theme="1"/>
        <rFont val="標楷體"/>
        <family val="4"/>
        <charset val="136"/>
      </rPr>
      <t>　陸域：</t>
    </r>
    <r>
      <rPr>
        <sz val="12"/>
        <color theme="1"/>
        <rFont val="Calibri"/>
        <family val="2"/>
      </rPr>
      <t>18,083.50</t>
    </r>
    <r>
      <rPr>
        <sz val="12"/>
        <color theme="1"/>
        <rFont val="標楷體"/>
        <family val="4"/>
        <charset val="136"/>
      </rPr>
      <t>　海域：</t>
    </r>
    <r>
      <rPr>
        <sz val="12"/>
        <color theme="1"/>
        <rFont val="Calibri"/>
        <family val="2"/>
      </rPr>
      <t>15,205.15</t>
    </r>
  </si>
  <si>
    <r>
      <rPr>
        <sz val="12"/>
        <color theme="1"/>
        <rFont val="標楷體"/>
        <family val="4"/>
        <charset val="136"/>
      </rPr>
      <t>內政部營建署　墾丁國家公園管理處</t>
    </r>
  </si>
  <si>
    <r>
      <rPr>
        <sz val="12"/>
        <color theme="1"/>
        <rFont val="標楷體"/>
        <family val="4"/>
        <charset val="136"/>
      </rPr>
      <t>玉山國家公園</t>
    </r>
  </si>
  <si>
    <r>
      <rPr>
        <sz val="12"/>
        <color theme="1"/>
        <rFont val="標楷體"/>
        <family val="4"/>
        <charset val="136"/>
      </rPr>
      <t>內政部營建署　玉山國家公園管理處</t>
    </r>
  </si>
  <si>
    <r>
      <rPr>
        <sz val="12"/>
        <color theme="1"/>
        <rFont val="標楷體"/>
        <family val="4"/>
        <charset val="136"/>
      </rPr>
      <t>陽明山國家公園</t>
    </r>
  </si>
  <si>
    <r>
      <rPr>
        <sz val="12"/>
        <color theme="1"/>
        <rFont val="標楷體"/>
        <family val="4"/>
        <charset val="136"/>
      </rPr>
      <t>內政部營建署　陽明山國家公園管理處</t>
    </r>
  </si>
  <si>
    <r>
      <rPr>
        <sz val="12"/>
        <color theme="1"/>
        <rFont val="標楷體"/>
        <family val="4"/>
        <charset val="136"/>
      </rPr>
      <t>太魯閣國家公園</t>
    </r>
  </si>
  <si>
    <r>
      <rPr>
        <sz val="12"/>
        <color theme="1"/>
        <rFont val="標楷體"/>
        <family val="4"/>
        <charset val="136"/>
      </rPr>
      <t>內政部營建署　太魯閣國家公園管理處</t>
    </r>
  </si>
  <si>
    <r>
      <rPr>
        <sz val="12"/>
        <color theme="1"/>
        <rFont val="標楷體"/>
        <family val="4"/>
        <charset val="136"/>
      </rPr>
      <t>雪霸國家公園</t>
    </r>
  </si>
  <si>
    <r>
      <rPr>
        <sz val="12"/>
        <color theme="1"/>
        <rFont val="標楷體"/>
        <family val="4"/>
        <charset val="136"/>
      </rPr>
      <t>內政部營建署　雪霸國家公園管理處</t>
    </r>
  </si>
  <si>
    <r>
      <rPr>
        <sz val="12"/>
        <color theme="1"/>
        <rFont val="標楷體"/>
        <family val="4"/>
        <charset val="136"/>
      </rPr>
      <t>金門國家公園</t>
    </r>
  </si>
  <si>
    <r>
      <rPr>
        <sz val="12"/>
        <color theme="1"/>
        <rFont val="標楷體"/>
        <family val="4"/>
        <charset val="136"/>
      </rPr>
      <t>內政部營建署　金門國家公園管理處</t>
    </r>
  </si>
  <si>
    <r>
      <rPr>
        <sz val="12"/>
        <color theme="1"/>
        <rFont val="標楷體"/>
        <family val="4"/>
        <charset val="136"/>
      </rPr>
      <t>東沙環礁國家公園</t>
    </r>
  </si>
  <si>
    <r>
      <rPr>
        <sz val="12"/>
        <color theme="1"/>
        <rFont val="標楷體"/>
        <family val="4"/>
        <charset val="136"/>
      </rPr>
      <t>內政部營建署　海洋國家公園管理處</t>
    </r>
  </si>
  <si>
    <r>
      <rPr>
        <sz val="12"/>
        <color theme="1"/>
        <rFont val="標楷體"/>
        <family val="4"/>
        <charset val="136"/>
      </rPr>
      <t>台江國家公園</t>
    </r>
  </si>
  <si>
    <r>
      <rPr>
        <sz val="12"/>
        <color theme="1"/>
        <rFont val="標楷體"/>
        <family val="4"/>
        <charset val="136"/>
      </rPr>
      <t>內政部營建署　台江國家公園管理處</t>
    </r>
  </si>
  <si>
    <r>
      <rPr>
        <sz val="12"/>
        <color theme="1"/>
        <rFont val="標楷體"/>
        <family val="4"/>
        <charset val="136"/>
      </rPr>
      <t>澎湖南方四島國家公園</t>
    </r>
  </si>
  <si>
    <r>
      <rPr>
        <sz val="12"/>
        <color theme="1"/>
        <rFont val="標楷體"/>
        <family val="4"/>
        <charset val="136"/>
      </rPr>
      <t>內政部營建署</t>
    </r>
    <r>
      <rPr>
        <sz val="12"/>
        <color theme="1"/>
        <rFont val="Calibri"/>
        <family val="2"/>
      </rPr>
      <t xml:space="preserve"> </t>
    </r>
    <r>
      <rPr>
        <sz val="12"/>
        <color theme="1"/>
        <rFont val="標楷體"/>
        <family val="4"/>
        <charset val="136"/>
      </rPr>
      <t>海洋國家公園管理處</t>
    </r>
  </si>
  <si>
    <t>澎湖縣貓嶼海鳥保護區</t>
    <phoneticPr fontId="1" type="noConversion"/>
  </si>
  <si>
    <t>年度</t>
  </si>
  <si>
    <t>年度</t>
    <phoneticPr fontId="1" type="noConversion"/>
  </si>
  <si>
    <r>
      <t xml:space="preserve">353,667.95 </t>
    </r>
    <r>
      <rPr>
        <sz val="12"/>
        <color theme="1"/>
        <rFont val="標楷體"/>
        <family val="4"/>
        <charset val="136"/>
      </rPr>
      <t>陸域：</t>
    </r>
    <r>
      <rPr>
        <sz val="12"/>
        <color theme="1"/>
        <rFont val="Calibri"/>
        <family val="2"/>
      </rPr>
      <t xml:space="preserve">168.97 </t>
    </r>
    <r>
      <rPr>
        <sz val="12"/>
        <color theme="1"/>
        <rFont val="標楷體"/>
        <family val="4"/>
        <charset val="136"/>
      </rPr>
      <t>海域：</t>
    </r>
    <r>
      <rPr>
        <sz val="12"/>
        <color theme="1"/>
        <rFont val="Calibri"/>
        <family val="2"/>
      </rPr>
      <t>353,498.98</t>
    </r>
    <phoneticPr fontId="1" type="noConversion"/>
  </si>
  <si>
    <r>
      <t>39,310</t>
    </r>
    <r>
      <rPr>
        <sz val="12"/>
        <color theme="1"/>
        <rFont val="標楷體"/>
        <family val="4"/>
        <charset val="136"/>
      </rPr>
      <t>陸域：</t>
    </r>
    <r>
      <rPr>
        <sz val="12"/>
        <color theme="1"/>
        <rFont val="Calibri"/>
        <family val="2"/>
      </rPr>
      <t xml:space="preserve">4,905 </t>
    </r>
    <r>
      <rPr>
        <sz val="12"/>
        <color theme="1"/>
        <rFont val="標楷體"/>
        <family val="4"/>
        <charset val="136"/>
      </rPr>
      <t>海域：</t>
    </r>
    <r>
      <rPr>
        <sz val="12"/>
        <color theme="1"/>
        <rFont val="Calibri"/>
        <family val="2"/>
      </rPr>
      <t>34,405</t>
    </r>
    <phoneticPr fontId="1" type="noConversion"/>
  </si>
  <si>
    <t>保護區名稱</t>
    <phoneticPr fontId="1" type="noConversion"/>
  </si>
  <si>
    <t>面積</t>
    <phoneticPr fontId="1" type="noConversion"/>
  </si>
  <si>
    <t>年度</t>
    <phoneticPr fontId="1" type="noConversion"/>
  </si>
  <si>
    <t>全台面積</t>
    <phoneticPr fontId="1" type="noConversion"/>
  </si>
  <si>
    <t>全台保護區面積(公頃)</t>
    <phoneticPr fontId="1" type="noConversion"/>
  </si>
  <si>
    <t>全台保護區面積(平方公里)</t>
    <phoneticPr fontId="1" type="noConversion"/>
  </si>
  <si>
    <t>全台保護區面積(公頃)</t>
    <phoneticPr fontId="1" type="noConversion"/>
  </si>
  <si>
    <t>全台陸域保護區面積(平方公里)</t>
    <phoneticPr fontId="1" type="noConversion"/>
  </si>
  <si>
    <t>陸域保護區面積占全台面積比率</t>
    <phoneticPr fontId="1" type="noConversion"/>
  </si>
  <si>
    <t>新北市八里區。淡水河道中淡水區與八里區交界起，南至公路止，西邊沿挖子尾溪向上溯至大崁腳堤。</t>
  </si>
  <si>
    <t>新北市政府(國定自然地景)</t>
  </si>
  <si>
    <t>83.01.10</t>
  </si>
  <si>
    <t>烏石鼻海岸自然保留區</t>
  </si>
  <si>
    <t>宜蘭縣南澳鄉朝陽村境內南澳事業區第11林班</t>
  </si>
  <si>
    <t>行政院農業委員會林務局羅東林區管理處(國定自然地景)</t>
  </si>
  <si>
    <t>墾丁高位珊瑚礁自然保留區</t>
  </si>
  <si>
    <t>屏東縣恆春鎮墾丁熱帶植物第3區</t>
  </si>
  <si>
    <t>行政院農業委員會林業試驗所恆春分所(國定自然地景)</t>
  </si>
  <si>
    <t>九九峰自然保留區</t>
  </si>
  <si>
    <t>埔里事業區第8林班30、31小班，第9林班16-19小班，第10林班26、27、30、31、34、35小班，第11林班17-20、23、26-30、32、33小班，第12林班15-20小班，第13林班1、2小班，第15林班1-3、13-18小班，第16林班1、2、5-7小班，第17林班1、2小班，第18林班5-7小班，第19林班5、11、12小班，第20林班22小班</t>
  </si>
  <si>
    <t>行政院農業委員會林務局南投林區管理處(國定自然地景)</t>
  </si>
  <si>
    <t>89.05.22</t>
  </si>
  <si>
    <t>澎湖南海玄武岩自然保留區(東吉嶼、西吉嶼、頭巾、鐵砧)</t>
  </si>
  <si>
    <t>頭巾頭巾段1、2、3、4、5等5筆地號及平均高潮位以上之全部土地(0.7741公頃)、鐵砧鐵砧段1、2、3等3筆地號及平均高潮位以上之全部土地(1.2372公頃)；西吉嶼西吉段1、1-1、1-2、49、71等5筆公有土地(39.9970公頃)；東吉嶼東吉段1地號等1405筆土地(134.2461)</t>
  </si>
  <si>
    <t>澎湖縣政府(縣定自然地景)</t>
  </si>
  <si>
    <t>澎湖縣政府依97.09.23府授農保字第09735010992號函公告 98年9月15日府授農保字第09835011341號函公告修正</t>
  </si>
  <si>
    <t>旭海-觀音鼻自然保留區</t>
  </si>
  <si>
    <t>屏東縣牡丹鄉境內，塔瓦溪以南，旭海村以北的海岸範圍內。沙里央段1、2、3、4、5、6、7、12、13、15、16、17、18、19、20、21、20、9999、牡丹灣段278、317-1、330、419、419-6、420、420-1、420-2、421、422、423、424、425、427、428、431-94、433、434-2、758、759、760、761、761-1、762、762-1、763、764、764-1、765、765-1、766、766-1、767、767-1、9978、9979、9982、9983、9987、9988、9993、9996、依卡烏蘇灣段1、2、3、4、5、7、8等67筆公有土地</t>
  </si>
  <si>
    <t>屏東縣政府(縣定自然地景)</t>
  </si>
  <si>
    <t>101.01.20</t>
  </si>
  <si>
    <t>北投石自然保留區</t>
  </si>
  <si>
    <t>北投溪第2瀧至第4瀧間河堤內的行水區及部分毗鄰河岸地，兩端分別以北投溫泉博物館及熱海飯店前之木棧橋為界</t>
  </si>
  <si>
    <t>臺北市政府產業發展局(市定自然地景)</t>
  </si>
  <si>
    <t>臺北市政府產業發展局102年12月26日府產業動字第10233765600號</t>
  </si>
  <si>
    <t>挖子尾自然保留區</t>
    <phoneticPr fontId="1" type="noConversion"/>
  </si>
  <si>
    <r>
      <rPr>
        <sz val="12"/>
        <rFont val="標楷體"/>
        <family val="4"/>
        <charset val="136"/>
      </rPr>
      <t>大武事業區台灣穗花杉自然保留區</t>
    </r>
  </si>
  <si>
    <t>玉里野生動物保護區</t>
  </si>
  <si>
    <t>新竹市濱海野生動物保護區</t>
  </si>
  <si>
    <t>台南縣曾文溪口北岸黑面琵鷺保護區</t>
  </si>
  <si>
    <t>東沙環礁國家公園</t>
  </si>
  <si>
    <t>台江國家公園</t>
  </si>
  <si>
    <r>
      <t>35,843.62</t>
    </r>
    <r>
      <rPr>
        <sz val="12"/>
        <color theme="1"/>
        <rFont val="標楷體"/>
        <family val="4"/>
        <charset val="136"/>
      </rPr>
      <t>陸域：</t>
    </r>
    <r>
      <rPr>
        <sz val="12"/>
        <color theme="1"/>
        <rFont val="Calibri"/>
        <family val="2"/>
      </rPr>
      <t>370.29</t>
    </r>
    <r>
      <rPr>
        <sz val="12"/>
        <color theme="1"/>
        <rFont val="標楷體"/>
        <family val="4"/>
        <charset val="136"/>
      </rPr>
      <t>海域：</t>
    </r>
    <r>
      <rPr>
        <sz val="12"/>
        <color theme="1"/>
        <rFont val="Calibri"/>
        <family val="2"/>
      </rPr>
      <t>35,473.33</t>
    </r>
    <phoneticPr fontId="1" type="noConversion"/>
  </si>
  <si>
    <r>
      <rPr>
        <sz val="12"/>
        <color theme="1"/>
        <rFont val="標楷體"/>
        <family val="4"/>
        <charset val="136"/>
      </rPr>
      <t>行政院農業委員會</t>
    </r>
  </si>
  <si>
    <r>
      <rPr>
        <sz val="12"/>
        <color theme="1"/>
        <rFont val="標楷體"/>
        <family val="4"/>
        <charset val="136"/>
      </rPr>
      <t>行政院農委會</t>
    </r>
  </si>
  <si>
    <r>
      <rPr>
        <sz val="12"/>
        <color theme="1"/>
        <rFont val="標楷體"/>
        <family val="4"/>
        <charset val="136"/>
      </rPr>
      <t>桃園縣楊梅鎮高榮里仁美段</t>
    </r>
    <r>
      <rPr>
        <sz val="12"/>
        <color theme="1"/>
        <rFont val="Calibri"/>
        <family val="2"/>
      </rPr>
      <t>167</t>
    </r>
    <r>
      <rPr>
        <sz val="12"/>
        <color theme="1"/>
        <rFont val="標楷體"/>
        <family val="4"/>
        <charset val="136"/>
      </rPr>
      <t>地號</t>
    </r>
  </si>
  <si>
    <r>
      <rPr>
        <sz val="12"/>
        <color theme="1"/>
        <rFont val="標楷體"/>
        <family val="4"/>
        <charset val="136"/>
      </rPr>
      <t>位於新北市石碇區，範圍包含新北市石碇區乾溝段後坑子小段、乾溝段乾溝小段、火燒樟段、桶後北段等共計土地</t>
    </r>
    <r>
      <rPr>
        <sz val="12"/>
        <color theme="1"/>
        <rFont val="Calibri"/>
        <family val="2"/>
      </rPr>
      <t>725</t>
    </r>
    <r>
      <rPr>
        <sz val="12"/>
        <color theme="1"/>
        <rFont val="標楷體"/>
        <family val="4"/>
        <charset val="136"/>
      </rPr>
      <t>筆，詳細地籍清單如附件。</t>
    </r>
  </si>
  <si>
    <r>
      <rPr>
        <sz val="12"/>
        <color theme="4" tint="-0.249977111117893"/>
        <rFont val="標楷體"/>
        <family val="4"/>
        <charset val="136"/>
      </rPr>
      <t>宜蘭縣雙連埤野生動物保護區</t>
    </r>
  </si>
  <si>
    <r>
      <rPr>
        <sz val="12"/>
        <color theme="4" tint="-0.249977111117893"/>
        <rFont val="標楷體"/>
        <family val="4"/>
        <charset val="136"/>
      </rPr>
      <t>宜蘭縣員山鄉大湖段雙連埤小段</t>
    </r>
    <r>
      <rPr>
        <sz val="12"/>
        <color theme="4" tint="-0.249977111117893"/>
        <rFont val="Calibri"/>
        <family val="2"/>
      </rPr>
      <t>79</t>
    </r>
    <r>
      <rPr>
        <sz val="12"/>
        <color theme="4" tint="-0.249977111117893"/>
        <rFont val="標楷體"/>
        <family val="4"/>
        <charset val="136"/>
      </rPr>
      <t>地號水利地。</t>
    </r>
  </si>
  <si>
    <r>
      <rPr>
        <sz val="12"/>
        <color theme="4" tint="-0.249977111117893"/>
        <rFont val="標楷體"/>
        <family val="4"/>
        <charset val="136"/>
      </rPr>
      <t>行政院農業委員會</t>
    </r>
  </si>
  <si>
    <r>
      <rPr>
        <sz val="12"/>
        <color theme="4" tint="-0.249977111117893"/>
        <rFont val="標楷體"/>
        <family val="4"/>
        <charset val="136"/>
      </rPr>
      <t>宜蘭縣政府</t>
    </r>
    <r>
      <rPr>
        <sz val="12"/>
        <color theme="4" tint="-0.249977111117893"/>
        <rFont val="Calibri"/>
        <family val="2"/>
      </rPr>
      <t>92.11.07</t>
    </r>
    <r>
      <rPr>
        <sz val="12"/>
        <color theme="4" tint="-0.249977111117893"/>
        <rFont val="標楷體"/>
        <family val="4"/>
        <charset val="136"/>
      </rPr>
      <t>府農畜字</t>
    </r>
    <r>
      <rPr>
        <sz val="12"/>
        <color theme="4" tint="-0.249977111117893"/>
        <rFont val="Calibri"/>
        <family val="2"/>
      </rPr>
      <t>0920137729</t>
    </r>
    <r>
      <rPr>
        <sz val="12"/>
        <color theme="4" tint="-0.249977111117893"/>
        <rFont val="標楷體"/>
        <family val="4"/>
        <charset val="136"/>
      </rPr>
      <t>號函公告</t>
    </r>
  </si>
  <si>
    <r>
      <rPr>
        <sz val="12"/>
        <color theme="4" tint="-0.249977111117893"/>
        <rFont val="標楷體"/>
        <family val="4"/>
        <charset val="136"/>
      </rPr>
      <t>高美野生動物保護區</t>
    </r>
  </si>
  <si>
    <r>
      <rPr>
        <sz val="12"/>
        <color theme="4" tint="-0.249977111117893"/>
        <rFont val="標楷體"/>
        <family val="4"/>
        <charset val="136"/>
      </rPr>
      <t>台中市清水區沿岸，北以大甲溪出海口北岸為界，東界為西濱快速道路西側沿清水區海岸堤防南下，經番仔寮海堤、高美一號海堤、高美二號海堤等海堤堤尖以西至平均低潮線，南以臺中港北防沙堤為界</t>
    </r>
  </si>
  <si>
    <r>
      <rPr>
        <sz val="12"/>
        <color theme="4" tint="-0.249977111117893"/>
        <rFont val="標楷體"/>
        <family val="4"/>
        <charset val="136"/>
      </rPr>
      <t>行政院農委會</t>
    </r>
  </si>
  <si>
    <r>
      <rPr>
        <sz val="12"/>
        <color theme="4" tint="-0.249977111117893"/>
        <rFont val="標楷體"/>
        <family val="4"/>
        <charset val="136"/>
      </rPr>
      <t>台中縣政府</t>
    </r>
    <r>
      <rPr>
        <sz val="12"/>
        <color theme="4" tint="-0.249977111117893"/>
        <rFont val="Calibri"/>
        <family val="2"/>
      </rPr>
      <t>93.09.29</t>
    </r>
    <r>
      <rPr>
        <sz val="12"/>
        <color theme="4" tint="-0.249977111117893"/>
        <rFont val="標楷體"/>
        <family val="4"/>
        <charset val="136"/>
      </rPr>
      <t>府農育字第</t>
    </r>
    <r>
      <rPr>
        <sz val="12"/>
        <color theme="4" tint="-0.249977111117893"/>
        <rFont val="Calibri"/>
        <family val="2"/>
      </rPr>
      <t>0930253489-2</t>
    </r>
    <r>
      <rPr>
        <sz val="12"/>
        <color theme="4" tint="-0.249977111117893"/>
        <rFont val="標楷體"/>
        <family val="4"/>
        <charset val="136"/>
      </rPr>
      <t>號台中縣公告高美野生動物保護區、臺中市政府</t>
    </r>
    <r>
      <rPr>
        <sz val="12"/>
        <color theme="4" tint="-0.249977111117893"/>
        <rFont val="Calibri"/>
        <family val="2"/>
      </rPr>
      <t>101.06.22</t>
    </r>
    <r>
      <rPr>
        <sz val="12"/>
        <color theme="4" tint="-0.249977111117893"/>
        <rFont val="標楷體"/>
        <family val="4"/>
        <charset val="136"/>
      </rPr>
      <t>府授農林字第</t>
    </r>
    <r>
      <rPr>
        <sz val="12"/>
        <color theme="4" tint="-0.249977111117893"/>
        <rFont val="Calibri"/>
        <family val="2"/>
      </rPr>
      <t>10100995651</t>
    </r>
    <r>
      <rPr>
        <sz val="12"/>
        <color theme="4" tint="-0.249977111117893"/>
        <rFont val="標楷體"/>
        <family val="4"/>
        <charset val="136"/>
      </rPr>
      <t>號公告高美野生動物保護區分區管制範圍暨相關管制事項</t>
    </r>
  </si>
  <si>
    <r>
      <rPr>
        <sz val="12"/>
        <color theme="4" tint="-0.249977111117893"/>
        <rFont val="標楷體"/>
        <family val="4"/>
        <charset val="136"/>
      </rPr>
      <t>桃園高榮野生動物保護區</t>
    </r>
  </si>
  <si>
    <r>
      <rPr>
        <sz val="12"/>
        <color theme="4" tint="-0.249977111117893"/>
        <rFont val="標楷體"/>
        <family val="4"/>
        <charset val="136"/>
      </rPr>
      <t>桃園縣楊梅鎮高榮里仁美段</t>
    </r>
    <r>
      <rPr>
        <sz val="12"/>
        <color theme="4" tint="-0.249977111117893"/>
        <rFont val="Calibri"/>
        <family val="2"/>
      </rPr>
      <t>167</t>
    </r>
    <r>
      <rPr>
        <sz val="12"/>
        <color theme="4" tint="-0.249977111117893"/>
        <rFont val="標楷體"/>
        <family val="4"/>
        <charset val="136"/>
      </rPr>
      <t>地號</t>
    </r>
  </si>
  <si>
    <r>
      <rPr>
        <sz val="12"/>
        <color theme="4" tint="-0.249977111117893"/>
        <rFont val="標楷體"/>
        <family val="4"/>
        <charset val="136"/>
      </rPr>
      <t>桃園縣政府</t>
    </r>
    <r>
      <rPr>
        <sz val="12"/>
        <color theme="4" tint="-0.249977111117893"/>
        <rFont val="Calibri"/>
        <family val="2"/>
      </rPr>
      <t>101.03.03</t>
    </r>
    <r>
      <rPr>
        <sz val="12"/>
        <color theme="4" tint="-0.249977111117893"/>
        <rFont val="標楷體"/>
        <family val="4"/>
        <charset val="136"/>
      </rPr>
      <t>府農植字第</t>
    </r>
    <r>
      <rPr>
        <sz val="12"/>
        <color theme="4" tint="-0.249977111117893"/>
        <rFont val="Calibri"/>
        <family val="2"/>
      </rPr>
      <t>1010041471</t>
    </r>
    <r>
      <rPr>
        <sz val="12"/>
        <color theme="4" tint="-0.249977111117893"/>
        <rFont val="標楷體"/>
        <family val="4"/>
        <charset val="136"/>
      </rPr>
      <t>號公告</t>
    </r>
  </si>
  <si>
    <r>
      <rPr>
        <sz val="12"/>
        <color theme="4" tint="-0.249977111117893"/>
        <rFont val="標楷體"/>
        <family val="4"/>
        <charset val="136"/>
      </rPr>
      <t>翡翠水庫食蛇龜野生動物保護區</t>
    </r>
  </si>
  <si>
    <r>
      <rPr>
        <sz val="12"/>
        <color theme="4" tint="-0.249977111117893"/>
        <rFont val="標楷體"/>
        <family val="4"/>
        <charset val="136"/>
      </rPr>
      <t>位於新北市石碇區，範圍包含新北市石碇區乾溝段後坑子小段、乾溝段乾溝小段、火燒樟段、桶後北段等共計土地</t>
    </r>
    <r>
      <rPr>
        <sz val="12"/>
        <color theme="4" tint="-0.249977111117893"/>
        <rFont val="Calibri"/>
        <family val="2"/>
      </rPr>
      <t>725</t>
    </r>
    <r>
      <rPr>
        <sz val="12"/>
        <color theme="4" tint="-0.249977111117893"/>
        <rFont val="標楷體"/>
        <family val="4"/>
        <charset val="136"/>
      </rPr>
      <t>筆，詳細地籍清單如附件。</t>
    </r>
  </si>
  <si>
    <r>
      <rPr>
        <sz val="12"/>
        <color theme="4" tint="-0.249977111117893"/>
        <rFont val="標楷體"/>
        <family val="4"/>
        <charset val="136"/>
      </rPr>
      <t>行政院農業委員會</t>
    </r>
    <r>
      <rPr>
        <sz val="12"/>
        <color theme="4" tint="-0.249977111117893"/>
        <rFont val="Calibri"/>
        <family val="2"/>
      </rPr>
      <t>102</t>
    </r>
    <r>
      <rPr>
        <sz val="12"/>
        <color theme="4" tint="-0.249977111117893"/>
        <rFont val="標楷體"/>
        <family val="4"/>
        <charset val="136"/>
      </rPr>
      <t>年</t>
    </r>
    <r>
      <rPr>
        <sz val="12"/>
        <color theme="4" tint="-0.249977111117893"/>
        <rFont val="Calibri"/>
        <family val="2"/>
      </rPr>
      <t>12</t>
    </r>
    <r>
      <rPr>
        <sz val="12"/>
        <color theme="4" tint="-0.249977111117893"/>
        <rFont val="標楷體"/>
        <family val="4"/>
        <charset val="136"/>
      </rPr>
      <t>月</t>
    </r>
    <r>
      <rPr>
        <sz val="12"/>
        <color theme="4" tint="-0.249977111117893"/>
        <rFont val="Calibri"/>
        <family val="2"/>
      </rPr>
      <t>10</t>
    </r>
    <r>
      <rPr>
        <sz val="12"/>
        <color theme="4" tint="-0.249977111117893"/>
        <rFont val="標楷體"/>
        <family val="4"/>
        <charset val="136"/>
      </rPr>
      <t>日農林務字第</t>
    </r>
    <r>
      <rPr>
        <sz val="12"/>
        <color theme="4" tint="-0.249977111117893"/>
        <rFont val="Calibri"/>
        <family val="2"/>
      </rPr>
      <t>1021701271</t>
    </r>
    <r>
      <rPr>
        <sz val="12"/>
        <color theme="4" tint="-0.249977111117893"/>
        <rFont val="標楷體"/>
        <family val="4"/>
        <charset val="136"/>
      </rPr>
      <t>號</t>
    </r>
  </si>
  <si>
    <r>
      <rPr>
        <sz val="12"/>
        <color theme="4" tint="-0.249977111117893"/>
        <rFont val="標楷體"/>
        <family val="4"/>
        <charset val="136"/>
      </rPr>
      <t>桃園觀新藻礁生態系野生動物保護區</t>
    </r>
  </si>
  <si>
    <r>
      <rPr>
        <sz val="12"/>
        <color theme="4" tint="-0.249977111117893"/>
        <rFont val="標楷體"/>
        <family val="4"/>
        <charset val="136"/>
      </rPr>
      <t>本保護區所在行政區界桃園縣觀音鄉保生村、桃園縣新屋鄉永興村及永安村，面積計</t>
    </r>
    <r>
      <rPr>
        <sz val="12"/>
        <color theme="4" tint="-0.249977111117893"/>
        <rFont val="Calibri"/>
        <family val="2"/>
      </rPr>
      <t>315</t>
    </r>
    <r>
      <rPr>
        <sz val="12"/>
        <color theme="4" tint="-0.249977111117893"/>
        <rFont val="標楷體"/>
        <family val="4"/>
        <charset val="136"/>
      </rPr>
      <t>公頃，並分為核心區、緩衝區與永續利用區。</t>
    </r>
  </si>
  <si>
    <r>
      <rPr>
        <sz val="12"/>
        <color theme="4" tint="-0.249977111117893"/>
        <rFont val="標楷體"/>
        <family val="4"/>
        <charset val="136"/>
      </rPr>
      <t>桃園縣政府</t>
    </r>
    <r>
      <rPr>
        <sz val="12"/>
        <color theme="4" tint="-0.249977111117893"/>
        <rFont val="Calibri"/>
        <family val="2"/>
      </rPr>
      <t>103.07.07</t>
    </r>
    <r>
      <rPr>
        <sz val="12"/>
        <color theme="4" tint="-0.249977111117893"/>
        <rFont val="標楷體"/>
        <family val="4"/>
        <charset val="136"/>
      </rPr>
      <t>日府農植字第</t>
    </r>
    <r>
      <rPr>
        <sz val="12"/>
        <color theme="4" tint="-0.249977111117893"/>
        <rFont val="Calibri"/>
        <family val="2"/>
      </rPr>
      <t>1030161774</t>
    </r>
    <r>
      <rPr>
        <sz val="12"/>
        <color theme="4" tint="-0.249977111117893"/>
        <rFont val="標楷體"/>
        <family val="4"/>
        <charset val="136"/>
      </rPr>
      <t>號函公告</t>
    </r>
  </si>
  <si>
    <t>89.10.19</t>
  </si>
  <si>
    <t>90.03.13</t>
  </si>
  <si>
    <t>90.05.17</t>
  </si>
  <si>
    <t>90.6.8</t>
  </si>
  <si>
    <t>91.10.14</t>
  </si>
  <si>
    <t>95.12.22</t>
  </si>
  <si>
    <t>98.04.16</t>
  </si>
  <si>
    <t>102.12.10</t>
  </si>
  <si>
    <t>103.04.15</t>
  </si>
  <si>
    <r>
      <rPr>
        <sz val="12"/>
        <color rgb="FF666666"/>
        <rFont val="標楷體"/>
        <family val="4"/>
        <charset val="136"/>
      </rPr>
      <t>國有林和平事業區第</t>
    </r>
    <r>
      <rPr>
        <sz val="12"/>
        <color rgb="FF666666"/>
        <rFont val="Calibri"/>
        <family val="2"/>
      </rPr>
      <t>91</t>
    </r>
    <r>
      <rPr>
        <sz val="12"/>
        <color rgb="FF666666"/>
        <rFont val="標楷體"/>
        <family val="4"/>
        <charset val="136"/>
      </rPr>
      <t>、</t>
    </r>
    <r>
      <rPr>
        <sz val="12"/>
        <color rgb="FF666666"/>
        <rFont val="Calibri"/>
        <family val="2"/>
      </rPr>
      <t>92</t>
    </r>
    <r>
      <rPr>
        <sz val="12"/>
        <color rgb="FF666666"/>
        <rFont val="標楷體"/>
        <family val="4"/>
        <charset val="136"/>
      </rPr>
      <t>林班</t>
    </r>
  </si>
  <si>
    <r>
      <rPr>
        <sz val="12"/>
        <color rgb="FF666666"/>
        <rFont val="標楷體"/>
        <family val="4"/>
        <charset val="136"/>
      </rPr>
      <t>國有林大安溪事業區第</t>
    </r>
    <r>
      <rPr>
        <sz val="12"/>
        <color rgb="FF666666"/>
        <rFont val="Calibri"/>
        <family val="2"/>
      </rPr>
      <t>49</t>
    </r>
    <r>
      <rPr>
        <sz val="12"/>
        <color rgb="FF666666"/>
        <rFont val="標楷體"/>
        <family val="4"/>
        <charset val="136"/>
      </rPr>
      <t>林班（位於雪霸國家公園範圍內）</t>
    </r>
  </si>
  <si>
    <r>
      <rPr>
        <sz val="12"/>
        <color rgb="FF666666"/>
        <rFont val="標楷體"/>
        <family val="4"/>
        <charset val="136"/>
      </rPr>
      <t>國有林大安溪事業區第</t>
    </r>
    <r>
      <rPr>
        <sz val="12"/>
        <color rgb="FF666666"/>
        <rFont val="Calibri"/>
        <family val="2"/>
      </rPr>
      <t>101</t>
    </r>
    <r>
      <rPr>
        <sz val="12"/>
        <color rgb="FF666666"/>
        <rFont val="標楷體"/>
        <family val="4"/>
        <charset val="136"/>
      </rPr>
      <t>、</t>
    </r>
    <r>
      <rPr>
        <sz val="12"/>
        <color rgb="FF666666"/>
        <rFont val="Calibri"/>
        <family val="2"/>
      </rPr>
      <t>106</t>
    </r>
    <r>
      <rPr>
        <sz val="12"/>
        <color rgb="FF666666"/>
        <rFont val="標楷體"/>
        <family val="4"/>
        <charset val="136"/>
      </rPr>
      <t>林班</t>
    </r>
  </si>
  <si>
    <r>
      <rPr>
        <sz val="12"/>
        <color rgb="FF666666"/>
        <rFont val="標楷體"/>
        <family val="4"/>
        <charset val="136"/>
      </rPr>
      <t>國有林埔里事業區第</t>
    </r>
    <r>
      <rPr>
        <sz val="12"/>
        <color rgb="FF666666"/>
        <rFont val="Calibri"/>
        <family val="2"/>
      </rPr>
      <t>131-136</t>
    </r>
    <r>
      <rPr>
        <sz val="12"/>
        <color rgb="FF666666"/>
        <rFont val="標楷體"/>
        <family val="4"/>
        <charset val="136"/>
      </rPr>
      <t>林班</t>
    </r>
  </si>
  <si>
    <r>
      <rPr>
        <sz val="12"/>
        <color rgb="FF666666"/>
        <rFont val="標楷體"/>
        <family val="4"/>
        <charset val="136"/>
      </rPr>
      <t>國有林玉山事業區第</t>
    </r>
    <r>
      <rPr>
        <sz val="12"/>
        <color rgb="FF666666"/>
        <rFont val="Calibri"/>
        <family val="2"/>
      </rPr>
      <t>18-20</t>
    </r>
    <r>
      <rPr>
        <sz val="12"/>
        <color rgb="FF666666"/>
        <rFont val="標楷體"/>
        <family val="4"/>
        <charset val="136"/>
      </rPr>
      <t>林班</t>
    </r>
  </si>
  <si>
    <r>
      <rPr>
        <sz val="12"/>
        <color rgb="FF666666"/>
        <rFont val="標楷體"/>
        <family val="4"/>
        <charset val="136"/>
      </rPr>
      <t>國有林潮州事業區第</t>
    </r>
    <r>
      <rPr>
        <sz val="12"/>
        <color rgb="FF666666"/>
        <rFont val="Calibri"/>
        <family val="2"/>
      </rPr>
      <t>16</t>
    </r>
    <r>
      <rPr>
        <sz val="12"/>
        <color rgb="FF666666"/>
        <rFont val="標楷體"/>
        <family val="4"/>
        <charset val="136"/>
      </rPr>
      <t>林班</t>
    </r>
  </si>
  <si>
    <r>
      <rPr>
        <sz val="12"/>
        <color rgb="FF666666"/>
        <rFont val="標楷體"/>
        <family val="4"/>
        <charset val="136"/>
      </rPr>
      <t>國有林潮州事業區第</t>
    </r>
    <r>
      <rPr>
        <sz val="12"/>
        <color rgb="FF666666"/>
        <rFont val="Calibri"/>
        <family val="2"/>
      </rPr>
      <t>28-30</t>
    </r>
    <r>
      <rPr>
        <sz val="12"/>
        <color rgb="FF666666"/>
        <rFont val="標楷體"/>
        <family val="4"/>
        <charset val="136"/>
      </rPr>
      <t>林班</t>
    </r>
  </si>
  <si>
    <r>
      <rPr>
        <sz val="12"/>
        <color rgb="FF666666"/>
        <rFont val="標楷體"/>
        <family val="4"/>
        <charset val="136"/>
      </rPr>
      <t>國有林延平事業區第</t>
    </r>
    <r>
      <rPr>
        <sz val="12"/>
        <color rgb="FF666666"/>
        <rFont val="Calibri"/>
        <family val="2"/>
      </rPr>
      <t>32-39</t>
    </r>
    <r>
      <rPr>
        <sz val="12"/>
        <color rgb="FF666666"/>
        <rFont val="標楷體"/>
        <family val="4"/>
        <charset val="136"/>
      </rPr>
      <t>林班，屏東事業區第</t>
    </r>
    <r>
      <rPr>
        <sz val="12"/>
        <color rgb="FF666666"/>
        <rFont val="Calibri"/>
        <family val="2"/>
      </rPr>
      <t>18-31</t>
    </r>
    <r>
      <rPr>
        <sz val="12"/>
        <color rgb="FF666666"/>
        <rFont val="標楷體"/>
        <family val="4"/>
        <charset val="136"/>
      </rPr>
      <t>林班，荖濃溪事業區第</t>
    </r>
    <r>
      <rPr>
        <sz val="12"/>
        <color rgb="FF666666"/>
        <rFont val="Calibri"/>
        <family val="2"/>
      </rPr>
      <t>4-21</t>
    </r>
    <r>
      <rPr>
        <sz val="12"/>
        <color rgb="FF666666"/>
        <rFont val="標楷體"/>
        <family val="4"/>
        <charset val="136"/>
      </rPr>
      <t>林班</t>
    </r>
  </si>
  <si>
    <r>
      <rPr>
        <sz val="12"/>
        <color rgb="FF666666"/>
        <rFont val="標楷體"/>
        <family val="4"/>
        <charset val="136"/>
      </rPr>
      <t>國有林台東事業區第</t>
    </r>
    <r>
      <rPr>
        <sz val="12"/>
        <color rgb="FF666666"/>
        <rFont val="Calibri"/>
        <family val="2"/>
      </rPr>
      <t>7</t>
    </r>
    <r>
      <rPr>
        <sz val="12"/>
        <color rgb="FF666666"/>
        <rFont val="標楷體"/>
        <family val="4"/>
        <charset val="136"/>
      </rPr>
      <t>、</t>
    </r>
    <r>
      <rPr>
        <sz val="12"/>
        <color rgb="FF666666"/>
        <rFont val="Calibri"/>
        <family val="2"/>
      </rPr>
      <t>9</t>
    </r>
    <r>
      <rPr>
        <sz val="12"/>
        <color rgb="FF666666"/>
        <rFont val="標楷體"/>
        <family val="4"/>
        <charset val="136"/>
      </rPr>
      <t>、</t>
    </r>
    <r>
      <rPr>
        <sz val="12"/>
        <color rgb="FF666666"/>
        <rFont val="Calibri"/>
        <family val="2"/>
      </rPr>
      <t>10</t>
    </r>
    <r>
      <rPr>
        <sz val="12"/>
        <color rgb="FF666666"/>
        <rFont val="標楷體"/>
        <family val="4"/>
        <charset val="136"/>
      </rPr>
      <t>林班</t>
    </r>
  </si>
  <si>
    <r>
      <rPr>
        <sz val="12"/>
        <color rgb="FF666666"/>
        <rFont val="標楷體"/>
        <family val="4"/>
        <charset val="136"/>
      </rPr>
      <t>國有林成功事業區第</t>
    </r>
    <r>
      <rPr>
        <sz val="12"/>
        <color rgb="FF666666"/>
        <rFont val="Calibri"/>
        <family val="2"/>
      </rPr>
      <t>41</t>
    </r>
    <r>
      <rPr>
        <sz val="12"/>
        <color rgb="FF666666"/>
        <rFont val="標楷體"/>
        <family val="4"/>
        <charset val="136"/>
      </rPr>
      <t>、</t>
    </r>
    <r>
      <rPr>
        <sz val="12"/>
        <color rgb="FF666666"/>
        <rFont val="Calibri"/>
        <family val="2"/>
      </rPr>
      <t>42</t>
    </r>
    <r>
      <rPr>
        <sz val="12"/>
        <color rgb="FF666666"/>
        <rFont val="標楷體"/>
        <family val="4"/>
        <charset val="136"/>
      </rPr>
      <t>、</t>
    </r>
    <r>
      <rPr>
        <sz val="12"/>
        <color rgb="FF666666"/>
        <rFont val="Calibri"/>
        <family val="2"/>
      </rPr>
      <t>44</t>
    </r>
    <r>
      <rPr>
        <sz val="12"/>
        <color rgb="FF666666"/>
        <rFont val="標楷體"/>
        <family val="4"/>
        <charset val="136"/>
      </rPr>
      <t>林班，秀姑巒事業區第</t>
    </r>
    <r>
      <rPr>
        <sz val="12"/>
        <color rgb="FF666666"/>
        <rFont val="Calibri"/>
        <family val="2"/>
      </rPr>
      <t>70</t>
    </r>
    <r>
      <rPr>
        <sz val="12"/>
        <color rgb="FF666666"/>
        <rFont val="標楷體"/>
        <family val="4"/>
        <charset val="136"/>
      </rPr>
      <t>、</t>
    </r>
    <r>
      <rPr>
        <sz val="12"/>
        <color rgb="FF666666"/>
        <rFont val="Calibri"/>
        <family val="2"/>
      </rPr>
      <t>71</t>
    </r>
    <r>
      <rPr>
        <sz val="12"/>
        <color rgb="FF666666"/>
        <rFont val="標楷體"/>
        <family val="4"/>
        <charset val="136"/>
      </rPr>
      <t>林班</t>
    </r>
  </si>
  <si>
    <r>
      <rPr>
        <sz val="12"/>
        <color rgb="FF666666"/>
        <rFont val="標楷體"/>
        <family val="4"/>
        <charset val="136"/>
      </rPr>
      <t>國有林林田山事業區地</t>
    </r>
    <r>
      <rPr>
        <sz val="12"/>
        <color rgb="FF666666"/>
        <rFont val="Calibri"/>
        <family val="2"/>
      </rPr>
      <t>142</t>
    </r>
    <r>
      <rPr>
        <sz val="12"/>
        <color rgb="FF666666"/>
        <rFont val="標楷體"/>
        <family val="4"/>
        <charset val="136"/>
      </rPr>
      <t>林班</t>
    </r>
  </si>
  <si>
    <r>
      <rPr>
        <sz val="12"/>
        <color rgb="FF666666"/>
        <rFont val="標楷體"/>
        <family val="4"/>
        <charset val="136"/>
      </rPr>
      <t>國有林阿里山事業區第</t>
    </r>
    <r>
      <rPr>
        <sz val="12"/>
        <color rgb="FF666666"/>
        <rFont val="Calibri"/>
        <family val="2"/>
      </rPr>
      <t>22-25</t>
    </r>
    <r>
      <rPr>
        <sz val="12"/>
        <color rgb="FF666666"/>
        <rFont val="標楷體"/>
        <family val="4"/>
        <charset val="136"/>
      </rPr>
      <t>、</t>
    </r>
    <r>
      <rPr>
        <sz val="12"/>
        <color rgb="FF666666"/>
        <rFont val="Calibri"/>
        <family val="2"/>
      </rPr>
      <t>27-29</t>
    </r>
    <r>
      <rPr>
        <sz val="12"/>
        <color rgb="FF666666"/>
        <rFont val="標楷體"/>
        <family val="4"/>
        <charset val="136"/>
      </rPr>
      <t>林班</t>
    </r>
  </si>
  <si>
    <r>
      <rPr>
        <sz val="12"/>
        <color rgb="FF666666"/>
        <rFont val="標楷體"/>
        <family val="4"/>
        <charset val="136"/>
      </rPr>
      <t>北涵括客雅溪口（含金城湖附近），南至無名溝（竹苗交界），東起海岸線，西至最低潮線（不包含現有海山漁港、浸水垃圾掩埋場及客雅污水處理廠預定地）。</t>
    </r>
  </si>
  <si>
    <r>
      <rPr>
        <sz val="12"/>
        <color rgb="FF666666"/>
        <rFont val="標楷體"/>
        <family val="4"/>
        <charset val="136"/>
      </rPr>
      <t>七股新舊海堤內之縣有地，北以舊堤堤頂線上為界定，南至河川水道治理計畫用地範圍線以內，東為與台南師範學院預定地界址樁為界線，西為海堤區域線以內（含水防道路），含四號（原一號）、一號（原二號）及二號（原三號）水門。</t>
    </r>
  </si>
  <si>
    <r>
      <rPr>
        <sz val="12"/>
        <color rgb="FF666666"/>
        <rFont val="標楷體"/>
        <family val="4"/>
        <charset val="136"/>
      </rPr>
      <t>宜蘭縣員山鄉大湖段雙連埤小段</t>
    </r>
    <r>
      <rPr>
        <sz val="12"/>
        <color rgb="FF666666"/>
        <rFont val="Calibri"/>
        <family val="2"/>
      </rPr>
      <t>49~49-26</t>
    </r>
    <r>
      <rPr>
        <sz val="12"/>
        <color rgb="FF666666"/>
        <rFont val="標楷體"/>
        <family val="4"/>
        <charset val="136"/>
      </rPr>
      <t>，</t>
    </r>
    <r>
      <rPr>
        <sz val="12"/>
        <color rgb="FF666666"/>
        <rFont val="Calibri"/>
        <family val="2"/>
      </rPr>
      <t>79</t>
    </r>
    <r>
      <rPr>
        <sz val="12"/>
        <color rgb="FF666666"/>
        <rFont val="標楷體"/>
        <family val="4"/>
        <charset val="136"/>
      </rPr>
      <t>，</t>
    </r>
    <r>
      <rPr>
        <sz val="12"/>
        <color rgb="FF666666"/>
        <rFont val="Calibri"/>
        <family val="2"/>
      </rPr>
      <t>80~80-13</t>
    </r>
    <r>
      <rPr>
        <sz val="12"/>
        <color rgb="FF666666"/>
        <rFont val="標楷體"/>
        <family val="4"/>
        <charset val="136"/>
      </rPr>
      <t>，</t>
    </r>
    <r>
      <rPr>
        <sz val="12"/>
        <color rgb="FF666666"/>
        <rFont val="Calibri"/>
        <family val="2"/>
      </rPr>
      <t>80-18~80-23</t>
    </r>
    <r>
      <rPr>
        <sz val="12"/>
        <color rgb="FF666666"/>
        <rFont val="標楷體"/>
        <family val="4"/>
        <charset val="136"/>
      </rPr>
      <t>，</t>
    </r>
    <r>
      <rPr>
        <sz val="12"/>
        <color rgb="FF666666"/>
        <rFont val="Calibri"/>
        <family val="2"/>
      </rPr>
      <t>114~116</t>
    </r>
    <r>
      <rPr>
        <sz val="12"/>
        <color rgb="FF666666"/>
        <rFont val="標楷體"/>
        <family val="4"/>
        <charset val="136"/>
      </rPr>
      <t>，</t>
    </r>
    <r>
      <rPr>
        <sz val="12"/>
        <color rgb="FF666666"/>
        <rFont val="Calibri"/>
        <family val="2"/>
      </rPr>
      <t>121~122</t>
    </r>
    <r>
      <rPr>
        <sz val="12"/>
        <color rgb="FF666666"/>
        <rFont val="標楷體"/>
        <family val="4"/>
        <charset val="136"/>
      </rPr>
      <t>，</t>
    </r>
    <r>
      <rPr>
        <sz val="12"/>
        <color rgb="FF666666"/>
        <rFont val="Calibri"/>
        <family val="2"/>
      </rPr>
      <t>124</t>
    </r>
    <r>
      <rPr>
        <sz val="12"/>
        <color rgb="FF666666"/>
        <rFont val="標楷體"/>
        <family val="4"/>
        <charset val="136"/>
      </rPr>
      <t>，</t>
    </r>
    <r>
      <rPr>
        <sz val="12"/>
        <color rgb="FF666666"/>
        <rFont val="Calibri"/>
        <family val="2"/>
      </rPr>
      <t>129</t>
    </r>
    <r>
      <rPr>
        <sz val="12"/>
        <color rgb="FF666666"/>
        <rFont val="標楷體"/>
        <family val="4"/>
        <charset val="136"/>
      </rPr>
      <t>，</t>
    </r>
    <r>
      <rPr>
        <sz val="12"/>
        <color rgb="FF666666"/>
        <rFont val="Calibri"/>
        <family val="2"/>
      </rPr>
      <t>132~134-18</t>
    </r>
    <r>
      <rPr>
        <sz val="12"/>
        <color rgb="FF666666"/>
        <rFont val="標楷體"/>
        <family val="4"/>
        <charset val="136"/>
      </rPr>
      <t>，</t>
    </r>
    <r>
      <rPr>
        <sz val="12"/>
        <color rgb="FF666666"/>
        <rFont val="Calibri"/>
        <family val="2"/>
      </rPr>
      <t>134-24~140</t>
    </r>
    <r>
      <rPr>
        <sz val="12"/>
        <color rgb="FF666666"/>
        <rFont val="標楷體"/>
        <family val="4"/>
        <charset val="136"/>
      </rPr>
      <t>地號</t>
    </r>
    <r>
      <rPr>
        <sz val="12"/>
        <color rgb="FF666666"/>
        <rFont val="Calibri"/>
        <family val="2"/>
      </rPr>
      <t>(134</t>
    </r>
    <r>
      <rPr>
        <sz val="12"/>
        <color rgb="FF666666"/>
        <rFont val="標楷體"/>
        <family val="4"/>
        <charset val="136"/>
      </rPr>
      <t>地號部分</t>
    </r>
    <r>
      <rPr>
        <sz val="12"/>
        <color rgb="FF666666"/>
        <rFont val="Calibri"/>
        <family val="2"/>
      </rPr>
      <t>)</t>
    </r>
    <r>
      <rPr>
        <sz val="12"/>
        <color rgb="FF666666"/>
        <rFont val="標楷體"/>
        <family val="4"/>
        <charset val="136"/>
      </rPr>
      <t>。羅東林區管理處宜蘭事業區第</t>
    </r>
    <r>
      <rPr>
        <sz val="12"/>
        <color rgb="FF666666"/>
        <rFont val="Calibri"/>
        <family val="2"/>
      </rPr>
      <t>43</t>
    </r>
    <r>
      <rPr>
        <sz val="12"/>
        <color rgb="FF666666"/>
        <rFont val="標楷體"/>
        <family val="4"/>
        <charset val="136"/>
      </rPr>
      <t>、</t>
    </r>
    <r>
      <rPr>
        <sz val="12"/>
        <color rgb="FF666666"/>
        <rFont val="Calibri"/>
        <family val="2"/>
      </rPr>
      <t>47</t>
    </r>
    <r>
      <rPr>
        <sz val="12"/>
        <color rgb="FF666666"/>
        <rFont val="標楷體"/>
        <family val="4"/>
        <charset val="136"/>
      </rPr>
      <t>林班。</t>
    </r>
  </si>
  <si>
    <r>
      <t>92.10.23</t>
    </r>
    <r>
      <rPr>
        <sz val="12"/>
        <color theme="1"/>
        <rFont val="標楷體"/>
        <family val="4"/>
        <charset val="136"/>
      </rPr>
      <t>公告</t>
    </r>
    <r>
      <rPr>
        <sz val="12"/>
        <color theme="1"/>
        <rFont val="Calibri"/>
        <family val="2"/>
      </rPr>
      <t>,94.03.21</t>
    </r>
    <r>
      <rPr>
        <sz val="12"/>
        <color theme="1"/>
        <rFont val="標楷體"/>
        <family val="4"/>
        <charset val="136"/>
      </rPr>
      <t>公告修正</t>
    </r>
  </si>
  <si>
    <r>
      <rPr>
        <sz val="12"/>
        <color theme="1"/>
        <rFont val="標楷體"/>
        <family val="4"/>
        <charset val="136"/>
      </rPr>
      <t>以大甲溪出海口北岸為界，東界為西濱快速道路西側沿清水鎮海岸堤防南下，經番仔寮海堤、高美一號海堤、高美二號海堤等海堤堤尖以西至平均低潮線，南以台中港北防沙堤為界。</t>
    </r>
  </si>
  <si>
    <r>
      <t>93.09.09</t>
    </r>
    <r>
      <rPr>
        <sz val="12"/>
        <color theme="1"/>
        <rFont val="標楷體"/>
        <family val="4"/>
        <charset val="136"/>
      </rPr>
      <t>農授林務字第</t>
    </r>
    <r>
      <rPr>
        <sz val="12"/>
        <color theme="1"/>
        <rFont val="Calibri"/>
        <family val="2"/>
      </rPr>
      <t>0931700673</t>
    </r>
    <r>
      <rPr>
        <sz val="12"/>
        <color theme="1"/>
        <rFont val="標楷體"/>
        <family val="4"/>
        <charset val="136"/>
      </rPr>
      <t>號</t>
    </r>
  </si>
  <si>
    <r>
      <rPr>
        <sz val="12"/>
        <color theme="1"/>
        <rFont val="標楷體"/>
        <family val="4"/>
        <charset val="136"/>
      </rPr>
      <t>本野生動物重要棲息環境共有三個分區，位於臺南市安南區，省道台</t>
    </r>
    <r>
      <rPr>
        <sz val="12"/>
        <color theme="1"/>
        <rFont val="Calibri"/>
        <family val="2"/>
      </rPr>
      <t>17</t>
    </r>
    <r>
      <rPr>
        <sz val="12"/>
        <color theme="1"/>
        <rFont val="標楷體"/>
        <family val="4"/>
        <charset val="136"/>
      </rPr>
      <t>號公路以西至海岸線，北為曾文溪，南為鹽水溪，中有鹿耳門溪。三個分區分別為高蹺鴴繁殖區（Ａ１區，</t>
    </r>
    <r>
      <rPr>
        <sz val="12"/>
        <color theme="1"/>
        <rFont val="Calibri"/>
        <family val="2"/>
      </rPr>
      <t>54.6530</t>
    </r>
    <r>
      <rPr>
        <sz val="12"/>
        <color theme="1"/>
        <rFont val="標楷體"/>
        <family val="4"/>
        <charset val="136"/>
      </rPr>
      <t>公頃）、北汕尾水鳥保護區（Ａ２區，</t>
    </r>
    <r>
      <rPr>
        <sz val="12"/>
        <color theme="1"/>
        <rFont val="Calibri"/>
        <family val="2"/>
      </rPr>
      <t>337.3052</t>
    </r>
    <r>
      <rPr>
        <sz val="12"/>
        <color theme="1"/>
        <rFont val="標楷體"/>
        <family val="4"/>
        <charset val="136"/>
      </rPr>
      <t>公頃）、竹筏港水鳥保護區（Ａ３區，</t>
    </r>
    <r>
      <rPr>
        <sz val="12"/>
        <color theme="1"/>
        <rFont val="Calibri"/>
        <family val="2"/>
      </rPr>
      <t>131.8898</t>
    </r>
    <r>
      <rPr>
        <sz val="12"/>
        <color theme="1"/>
        <rFont val="標楷體"/>
        <family val="4"/>
        <charset val="136"/>
      </rPr>
      <t>公頃）。</t>
    </r>
  </si>
  <si>
    <r>
      <rPr>
        <sz val="12"/>
        <color theme="1"/>
        <rFont val="標楷體"/>
        <family val="4"/>
        <charset val="136"/>
      </rPr>
      <t>南投林區管理處阿里山事業區第</t>
    </r>
    <r>
      <rPr>
        <sz val="12"/>
        <color theme="1"/>
        <rFont val="Calibri"/>
        <family val="2"/>
      </rPr>
      <t>61-70</t>
    </r>
    <r>
      <rPr>
        <sz val="12"/>
        <color theme="1"/>
        <rFont val="標楷體"/>
        <family val="4"/>
        <charset val="136"/>
      </rPr>
      <t>林班</t>
    </r>
  </si>
  <si>
    <r>
      <t>97.11.28</t>
    </r>
    <r>
      <rPr>
        <sz val="12"/>
        <color theme="1"/>
        <rFont val="標楷體"/>
        <family val="4"/>
        <charset val="136"/>
      </rPr>
      <t>農林務字第</t>
    </r>
    <r>
      <rPr>
        <sz val="12"/>
        <color theme="1"/>
        <rFont val="Calibri"/>
        <family val="2"/>
      </rPr>
      <t>0971701190</t>
    </r>
    <r>
      <rPr>
        <sz val="12"/>
        <color theme="1"/>
        <rFont val="標楷體"/>
        <family val="4"/>
        <charset val="136"/>
      </rPr>
      <t>號公告</t>
    </r>
  </si>
  <si>
    <r>
      <rPr>
        <sz val="12"/>
        <color theme="1"/>
        <rFont val="標楷體"/>
        <family val="4"/>
        <charset val="136"/>
      </rPr>
      <t>嘉義縣東石鄉東石農場內，區域邊界東臨東石農場之二號幹排，西、南、北側以防汛道路為邊界，包含嘉義縣東石鄉鰲鼓段四六四</t>
    </r>
    <r>
      <rPr>
        <sz val="12"/>
        <color theme="1"/>
        <rFont val="Calibri"/>
        <family val="2"/>
      </rPr>
      <t>~</t>
    </r>
    <r>
      <rPr>
        <sz val="12"/>
        <color theme="1"/>
        <rFont val="標楷體"/>
        <family val="4"/>
        <charset val="136"/>
      </rPr>
      <t>四六七、四六八之十一</t>
    </r>
    <r>
      <rPr>
        <sz val="12"/>
        <color theme="1"/>
        <rFont val="Calibri"/>
        <family val="2"/>
      </rPr>
      <t>~</t>
    </r>
    <r>
      <rPr>
        <sz val="12"/>
        <color theme="1"/>
        <rFont val="標楷體"/>
        <family val="4"/>
        <charset val="136"/>
      </rPr>
      <t>四六八之十二、六四三</t>
    </r>
    <r>
      <rPr>
        <sz val="12"/>
        <color theme="1"/>
        <rFont val="Calibri"/>
        <family val="2"/>
      </rPr>
      <t>~</t>
    </r>
    <r>
      <rPr>
        <sz val="12"/>
        <color theme="1"/>
        <rFont val="標楷體"/>
        <family val="4"/>
        <charset val="136"/>
      </rPr>
      <t>六五</t>
    </r>
    <r>
      <rPr>
        <sz val="12"/>
        <color theme="1"/>
        <rFont val="Calibri"/>
        <family val="2"/>
      </rPr>
      <t>O</t>
    </r>
    <r>
      <rPr>
        <sz val="12"/>
        <color theme="1"/>
        <rFont val="標楷體"/>
        <family val="4"/>
        <charset val="136"/>
      </rPr>
      <t>之ㄧ、六五一</t>
    </r>
    <r>
      <rPr>
        <sz val="12"/>
        <color theme="1"/>
        <rFont val="Calibri"/>
        <family val="2"/>
      </rPr>
      <t>~</t>
    </r>
    <r>
      <rPr>
        <sz val="12"/>
        <color theme="1"/>
        <rFont val="標楷體"/>
        <family val="4"/>
        <charset val="136"/>
      </rPr>
      <t>六五四、六七四</t>
    </r>
    <r>
      <rPr>
        <sz val="12"/>
        <color theme="1"/>
        <rFont val="Calibri"/>
        <family val="2"/>
      </rPr>
      <t>~</t>
    </r>
    <r>
      <rPr>
        <sz val="12"/>
        <color theme="1"/>
        <rFont val="標楷體"/>
        <family val="4"/>
        <charset val="136"/>
      </rPr>
      <t>六七五、六七七</t>
    </r>
    <r>
      <rPr>
        <sz val="12"/>
        <color theme="1"/>
        <rFont val="Calibri"/>
        <family val="2"/>
      </rPr>
      <t>~</t>
    </r>
    <r>
      <rPr>
        <sz val="12"/>
        <color theme="1"/>
        <rFont val="標楷體"/>
        <family val="4"/>
        <charset val="136"/>
      </rPr>
      <t>六八二、七</t>
    </r>
    <r>
      <rPr>
        <sz val="12"/>
        <color theme="1"/>
        <rFont val="Calibri"/>
        <family val="2"/>
      </rPr>
      <t>O</t>
    </r>
    <r>
      <rPr>
        <sz val="12"/>
        <color theme="1"/>
        <rFont val="標楷體"/>
        <family val="4"/>
        <charset val="136"/>
      </rPr>
      <t>一</t>
    </r>
    <r>
      <rPr>
        <sz val="12"/>
        <color theme="1"/>
        <rFont val="Calibri"/>
        <family val="2"/>
      </rPr>
      <t>~</t>
    </r>
    <r>
      <rPr>
        <sz val="12"/>
        <color theme="1"/>
        <rFont val="標楷體"/>
        <family val="4"/>
        <charset val="136"/>
      </rPr>
      <t>七</t>
    </r>
    <r>
      <rPr>
        <sz val="12"/>
        <color theme="1"/>
        <rFont val="Calibri"/>
        <family val="2"/>
      </rPr>
      <t>O</t>
    </r>
    <r>
      <rPr>
        <sz val="12"/>
        <color theme="1"/>
        <rFont val="標楷體"/>
        <family val="4"/>
        <charset val="136"/>
      </rPr>
      <t>四、七</t>
    </r>
    <r>
      <rPr>
        <sz val="12"/>
        <color theme="1"/>
        <rFont val="Calibri"/>
        <family val="2"/>
      </rPr>
      <t>O</t>
    </r>
    <r>
      <rPr>
        <sz val="12"/>
        <color theme="1"/>
        <rFont val="標楷體"/>
        <family val="4"/>
        <charset val="136"/>
      </rPr>
      <t>六</t>
    </r>
    <r>
      <rPr>
        <sz val="12"/>
        <color theme="1"/>
        <rFont val="Calibri"/>
        <family val="2"/>
      </rPr>
      <t>~</t>
    </r>
    <r>
      <rPr>
        <sz val="12"/>
        <color theme="1"/>
        <rFont val="標楷體"/>
        <family val="4"/>
        <charset val="136"/>
      </rPr>
      <t>七</t>
    </r>
    <r>
      <rPr>
        <sz val="12"/>
        <color theme="1"/>
        <rFont val="Calibri"/>
        <family val="2"/>
      </rPr>
      <t>O</t>
    </r>
    <r>
      <rPr>
        <sz val="12"/>
        <color theme="1"/>
        <rFont val="標楷體"/>
        <family val="4"/>
        <charset val="136"/>
      </rPr>
      <t>六之ㄧ、七</t>
    </r>
    <r>
      <rPr>
        <sz val="12"/>
        <color theme="1"/>
        <rFont val="Calibri"/>
        <family val="2"/>
      </rPr>
      <t>O</t>
    </r>
    <r>
      <rPr>
        <sz val="12"/>
        <color theme="1"/>
        <rFont val="標楷體"/>
        <family val="4"/>
        <charset val="136"/>
      </rPr>
      <t>七</t>
    </r>
    <r>
      <rPr>
        <sz val="12"/>
        <color theme="1"/>
        <rFont val="Calibri"/>
        <family val="2"/>
      </rPr>
      <t>~</t>
    </r>
    <r>
      <rPr>
        <sz val="12"/>
        <color theme="1"/>
        <rFont val="標楷體"/>
        <family val="4"/>
        <charset val="136"/>
      </rPr>
      <t>七三四、七三六</t>
    </r>
    <r>
      <rPr>
        <sz val="12"/>
        <color theme="1"/>
        <rFont val="Calibri"/>
        <family val="2"/>
      </rPr>
      <t>~</t>
    </r>
    <r>
      <rPr>
        <sz val="12"/>
        <color theme="1"/>
        <rFont val="標楷體"/>
        <family val="4"/>
        <charset val="136"/>
      </rPr>
      <t>七六九之ㄧ、七七</t>
    </r>
    <r>
      <rPr>
        <sz val="12"/>
        <color theme="1"/>
        <rFont val="Calibri"/>
        <family val="2"/>
      </rPr>
      <t>O</t>
    </r>
    <r>
      <rPr>
        <sz val="12"/>
        <color theme="1"/>
        <rFont val="標楷體"/>
        <family val="4"/>
        <charset val="136"/>
      </rPr>
      <t>、七七二、七七四</t>
    </r>
    <r>
      <rPr>
        <sz val="12"/>
        <color theme="1"/>
        <rFont val="Calibri"/>
        <family val="2"/>
      </rPr>
      <t>~</t>
    </r>
    <r>
      <rPr>
        <sz val="12"/>
        <color theme="1"/>
        <rFont val="標楷體"/>
        <family val="4"/>
        <charset val="136"/>
      </rPr>
      <t>七七五、七九七</t>
    </r>
    <r>
      <rPr>
        <sz val="12"/>
        <color theme="1"/>
        <rFont val="Calibri"/>
        <family val="2"/>
      </rPr>
      <t>~</t>
    </r>
    <r>
      <rPr>
        <sz val="12"/>
        <color theme="1"/>
        <rFont val="標楷體"/>
        <family val="4"/>
        <charset val="136"/>
      </rPr>
      <t>七九八、八</t>
    </r>
    <r>
      <rPr>
        <sz val="12"/>
        <color theme="1"/>
        <rFont val="Calibri"/>
        <family val="2"/>
      </rPr>
      <t>OO</t>
    </r>
    <r>
      <rPr>
        <sz val="12"/>
        <color theme="1"/>
        <rFont val="標楷體"/>
        <family val="4"/>
        <charset val="136"/>
      </rPr>
      <t>、八二八</t>
    </r>
    <r>
      <rPr>
        <sz val="12"/>
        <color theme="1"/>
        <rFont val="Calibri"/>
        <family val="2"/>
      </rPr>
      <t>~</t>
    </r>
    <r>
      <rPr>
        <sz val="12"/>
        <color theme="1"/>
        <rFont val="標楷體"/>
        <family val="4"/>
        <charset val="136"/>
      </rPr>
      <t>八九六、九二一、九五八、九七三、一</t>
    </r>
    <r>
      <rPr>
        <sz val="12"/>
        <color theme="1"/>
        <rFont val="Calibri"/>
        <family val="2"/>
      </rPr>
      <t>O</t>
    </r>
    <r>
      <rPr>
        <sz val="12"/>
        <color theme="1"/>
        <rFont val="標楷體"/>
        <family val="4"/>
        <charset val="136"/>
      </rPr>
      <t>四九、一</t>
    </r>
    <r>
      <rPr>
        <sz val="12"/>
        <color theme="1"/>
        <rFont val="Calibri"/>
        <family val="2"/>
      </rPr>
      <t>O</t>
    </r>
    <r>
      <rPr>
        <sz val="12"/>
        <color theme="1"/>
        <rFont val="標楷體"/>
        <family val="4"/>
        <charset val="136"/>
      </rPr>
      <t>七七</t>
    </r>
    <r>
      <rPr>
        <sz val="12"/>
        <color theme="1"/>
        <rFont val="Calibri"/>
        <family val="2"/>
      </rPr>
      <t>~</t>
    </r>
    <r>
      <rPr>
        <sz val="12"/>
        <color theme="1"/>
        <rFont val="標楷體"/>
        <family val="4"/>
        <charset val="136"/>
      </rPr>
      <t>一一四六之ㄧ、一一四七</t>
    </r>
    <r>
      <rPr>
        <sz val="12"/>
        <color theme="1"/>
        <rFont val="Calibri"/>
        <family val="2"/>
      </rPr>
      <t>~</t>
    </r>
    <r>
      <rPr>
        <sz val="12"/>
        <color theme="1"/>
        <rFont val="標楷體"/>
        <family val="4"/>
        <charset val="136"/>
      </rPr>
      <t>一一四九、一一五一</t>
    </r>
    <r>
      <rPr>
        <sz val="12"/>
        <color theme="1"/>
        <rFont val="Calibri"/>
        <family val="2"/>
      </rPr>
      <t>~</t>
    </r>
    <r>
      <rPr>
        <sz val="12"/>
        <color theme="1"/>
        <rFont val="標楷體"/>
        <family val="4"/>
        <charset val="136"/>
      </rPr>
      <t>一一五六、一一五九</t>
    </r>
    <r>
      <rPr>
        <sz val="12"/>
        <color theme="1"/>
        <rFont val="Calibri"/>
        <family val="2"/>
      </rPr>
      <t>~</t>
    </r>
    <r>
      <rPr>
        <sz val="12"/>
        <color theme="1"/>
        <rFont val="標楷體"/>
        <family val="4"/>
        <charset val="136"/>
      </rPr>
      <t>一一六一之ㄧ、一一六二</t>
    </r>
    <r>
      <rPr>
        <sz val="12"/>
        <color theme="1"/>
        <rFont val="Calibri"/>
        <family val="2"/>
      </rPr>
      <t>~</t>
    </r>
    <r>
      <rPr>
        <sz val="12"/>
        <color theme="1"/>
        <rFont val="標楷體"/>
        <family val="4"/>
        <charset val="136"/>
      </rPr>
      <t>一一六四、一一七一</t>
    </r>
    <r>
      <rPr>
        <sz val="12"/>
        <color theme="1"/>
        <rFont val="Calibri"/>
        <family val="2"/>
      </rPr>
      <t>~</t>
    </r>
    <r>
      <rPr>
        <sz val="12"/>
        <color theme="1"/>
        <rFont val="標楷體"/>
        <family val="4"/>
        <charset val="136"/>
      </rPr>
      <t>一一七三、一一八</t>
    </r>
    <r>
      <rPr>
        <sz val="12"/>
        <color theme="1"/>
        <rFont val="Calibri"/>
        <family val="2"/>
      </rPr>
      <t>O~</t>
    </r>
    <r>
      <rPr>
        <sz val="12"/>
        <color theme="1"/>
        <rFont val="標楷體"/>
        <family val="4"/>
        <charset val="136"/>
      </rPr>
      <t>一一八五、一一九七</t>
    </r>
    <r>
      <rPr>
        <sz val="12"/>
        <color theme="1"/>
        <rFont val="Calibri"/>
        <family val="2"/>
      </rPr>
      <t>~</t>
    </r>
    <r>
      <rPr>
        <sz val="12"/>
        <color theme="1"/>
        <rFont val="標楷體"/>
        <family val="4"/>
        <charset val="136"/>
      </rPr>
      <t>一二二一、一二二七</t>
    </r>
    <r>
      <rPr>
        <sz val="12"/>
        <color theme="1"/>
        <rFont val="Calibri"/>
        <family val="2"/>
      </rPr>
      <t>~</t>
    </r>
    <r>
      <rPr>
        <sz val="12"/>
        <color theme="1"/>
        <rFont val="標楷體"/>
        <family val="4"/>
        <charset val="136"/>
      </rPr>
      <t>一二四六地號共三百一十七筆土地</t>
    </r>
    <r>
      <rPr>
        <sz val="12"/>
        <color theme="1"/>
        <rFont val="Calibri"/>
        <family val="2"/>
      </rPr>
      <t>(</t>
    </r>
    <r>
      <rPr>
        <sz val="12"/>
        <color theme="1"/>
        <rFont val="標楷體"/>
        <family val="4"/>
        <charset val="136"/>
      </rPr>
      <t>其中四六四、四六六</t>
    </r>
    <r>
      <rPr>
        <sz val="12"/>
        <color theme="1"/>
        <rFont val="Calibri"/>
        <family val="2"/>
      </rPr>
      <t>~</t>
    </r>
    <r>
      <rPr>
        <sz val="12"/>
        <color theme="1"/>
        <rFont val="標楷體"/>
        <family val="4"/>
        <charset val="136"/>
      </rPr>
      <t>四六七、四六八之十一</t>
    </r>
    <r>
      <rPr>
        <sz val="12"/>
        <color theme="1"/>
        <rFont val="Calibri"/>
        <family val="2"/>
      </rPr>
      <t>~</t>
    </r>
    <r>
      <rPr>
        <sz val="12"/>
        <color theme="1"/>
        <rFont val="標楷體"/>
        <family val="4"/>
        <charset val="136"/>
      </rPr>
      <t>四六八之十二、六四三、六四九</t>
    </r>
    <r>
      <rPr>
        <sz val="12"/>
        <color theme="1"/>
        <rFont val="Calibri"/>
        <family val="2"/>
      </rPr>
      <t>~</t>
    </r>
    <r>
      <rPr>
        <sz val="12"/>
        <color theme="1"/>
        <rFont val="標楷體"/>
        <family val="4"/>
        <charset val="136"/>
      </rPr>
      <t>六五</t>
    </r>
    <r>
      <rPr>
        <sz val="12"/>
        <color theme="1"/>
        <rFont val="Calibri"/>
        <family val="2"/>
      </rPr>
      <t>O</t>
    </r>
    <r>
      <rPr>
        <sz val="12"/>
        <color theme="1"/>
        <rFont val="標楷體"/>
        <family val="4"/>
        <charset val="136"/>
      </rPr>
      <t>之一、六五二、六五四、六七四</t>
    </r>
    <r>
      <rPr>
        <sz val="12"/>
        <color theme="1"/>
        <rFont val="Calibri"/>
        <family val="2"/>
      </rPr>
      <t>~</t>
    </r>
    <r>
      <rPr>
        <sz val="12"/>
        <color theme="1"/>
        <rFont val="標楷體"/>
        <family val="4"/>
        <charset val="136"/>
      </rPr>
      <t>六七五、六七七</t>
    </r>
    <r>
      <rPr>
        <sz val="12"/>
        <color theme="1"/>
        <rFont val="Calibri"/>
        <family val="2"/>
      </rPr>
      <t>~</t>
    </r>
    <r>
      <rPr>
        <sz val="12"/>
        <color theme="1"/>
        <rFont val="標楷體"/>
        <family val="4"/>
        <charset val="136"/>
      </rPr>
      <t>六八二、七七五、七九七</t>
    </r>
    <r>
      <rPr>
        <sz val="12"/>
        <color theme="1"/>
        <rFont val="Calibri"/>
        <family val="2"/>
      </rPr>
      <t>~</t>
    </r>
    <r>
      <rPr>
        <sz val="12"/>
        <color theme="1"/>
        <rFont val="標楷體"/>
        <family val="4"/>
        <charset val="136"/>
      </rPr>
      <t>七九八、八</t>
    </r>
    <r>
      <rPr>
        <sz val="12"/>
        <color theme="1"/>
        <rFont val="Calibri"/>
        <family val="2"/>
      </rPr>
      <t>OO</t>
    </r>
    <r>
      <rPr>
        <sz val="12"/>
        <color theme="1"/>
        <rFont val="標楷體"/>
        <family val="4"/>
        <charset val="136"/>
      </rPr>
      <t>、八九六、九二一、九五八、九七三、一</t>
    </r>
    <r>
      <rPr>
        <sz val="12"/>
        <color theme="1"/>
        <rFont val="Calibri"/>
        <family val="2"/>
      </rPr>
      <t>O</t>
    </r>
    <r>
      <rPr>
        <sz val="12"/>
        <color theme="1"/>
        <rFont val="標楷體"/>
        <family val="4"/>
        <charset val="136"/>
      </rPr>
      <t>四九、一</t>
    </r>
    <r>
      <rPr>
        <sz val="12"/>
        <color theme="1"/>
        <rFont val="Calibri"/>
        <family val="2"/>
      </rPr>
      <t>O</t>
    </r>
    <r>
      <rPr>
        <sz val="12"/>
        <color theme="1"/>
        <rFont val="標楷體"/>
        <family val="4"/>
        <charset val="136"/>
      </rPr>
      <t>七七</t>
    </r>
    <r>
      <rPr>
        <sz val="12"/>
        <color theme="1"/>
        <rFont val="Calibri"/>
        <family val="2"/>
      </rPr>
      <t>~</t>
    </r>
    <r>
      <rPr>
        <sz val="12"/>
        <color theme="1"/>
        <rFont val="標楷體"/>
        <family val="4"/>
        <charset val="136"/>
      </rPr>
      <t>一</t>
    </r>
    <r>
      <rPr>
        <sz val="12"/>
        <color theme="1"/>
        <rFont val="Calibri"/>
        <family val="2"/>
      </rPr>
      <t>O</t>
    </r>
    <r>
      <rPr>
        <sz val="12"/>
        <color theme="1"/>
        <rFont val="標楷體"/>
        <family val="4"/>
        <charset val="136"/>
      </rPr>
      <t>七八、一一四九、一一五一、一一六四、一一七三、一一八二</t>
    </r>
    <r>
      <rPr>
        <sz val="12"/>
        <color theme="1"/>
        <rFont val="Calibri"/>
        <family val="2"/>
      </rPr>
      <t>~</t>
    </r>
    <r>
      <rPr>
        <sz val="12"/>
        <color theme="1"/>
        <rFont val="標楷體"/>
        <family val="4"/>
        <charset val="136"/>
      </rPr>
      <t>一一八五地號僅部分劃入</t>
    </r>
    <r>
      <rPr>
        <sz val="12"/>
        <color theme="1"/>
        <rFont val="Calibri"/>
        <family val="2"/>
      </rPr>
      <t>)</t>
    </r>
    <r>
      <rPr>
        <sz val="12"/>
        <color theme="1"/>
        <rFont val="標楷體"/>
        <family val="4"/>
        <charset val="136"/>
      </rPr>
      <t>。</t>
    </r>
  </si>
  <si>
    <r>
      <t>100.12.21</t>
    </r>
    <r>
      <rPr>
        <sz val="12"/>
        <color theme="1"/>
        <rFont val="標楷體"/>
        <family val="4"/>
        <charset val="136"/>
      </rPr>
      <t>農林務字第</t>
    </r>
    <r>
      <rPr>
        <sz val="12"/>
        <color theme="1"/>
        <rFont val="Calibri"/>
        <family val="2"/>
      </rPr>
      <t>1001701346</t>
    </r>
    <r>
      <rPr>
        <sz val="12"/>
        <color theme="1"/>
        <rFont val="標楷體"/>
        <family val="4"/>
        <charset val="136"/>
      </rPr>
      <t>號公告</t>
    </r>
  </si>
  <si>
    <r>
      <rPr>
        <sz val="12"/>
        <color theme="1"/>
        <rFont val="標楷體"/>
        <family val="4"/>
        <charset val="136"/>
      </rPr>
      <t>桃園縣觀音鄉保生村大潭電廠進水口南堤以南至桃園縣新屋鄉永興村、永安村藻礁海岸，含小飯壢溪河口、新屋溪河口；保護區範圍界線係緊連各堤岸構造物，各堤岸構造物主體不納入保護區範圍。</t>
    </r>
  </si>
  <si>
    <r>
      <rPr>
        <sz val="12"/>
        <color theme="4" tint="-0.249977111117893"/>
        <rFont val="標楷體"/>
        <family val="4"/>
        <charset val="136"/>
      </rPr>
      <t>觀音海岸野生動物重要棲息環境</t>
    </r>
  </si>
  <si>
    <r>
      <rPr>
        <sz val="12"/>
        <color theme="4" tint="-0.249977111117893"/>
        <rFont val="標楷體"/>
        <family val="4"/>
        <charset val="136"/>
      </rPr>
      <t>觀霧寬尾鳳蝶野生動物重要棲息環境</t>
    </r>
  </si>
  <si>
    <r>
      <rPr>
        <sz val="12"/>
        <color theme="4" tint="-0.249977111117893"/>
        <rFont val="標楷體"/>
        <family val="4"/>
        <charset val="136"/>
      </rPr>
      <t>雪山坑溪野生動物重要棲息環境</t>
    </r>
  </si>
  <si>
    <r>
      <rPr>
        <sz val="12"/>
        <color theme="4" tint="-0.249977111117893"/>
        <rFont val="標楷體"/>
        <family val="4"/>
        <charset val="136"/>
      </rPr>
      <t>瑞岩溪野生動物重要棲息環境</t>
    </r>
  </si>
  <si>
    <r>
      <rPr>
        <sz val="12"/>
        <color theme="4" tint="-0.249977111117893"/>
        <rFont val="標楷體"/>
        <family val="4"/>
        <charset val="136"/>
      </rPr>
      <t>鹿林山野生動物重要棲息環境</t>
    </r>
  </si>
  <si>
    <r>
      <rPr>
        <sz val="12"/>
        <color theme="4" tint="-0.249977111117893"/>
        <rFont val="標楷體"/>
        <family val="4"/>
        <charset val="136"/>
      </rPr>
      <t>浸水營野生動物重要棲息環境</t>
    </r>
  </si>
  <si>
    <r>
      <rPr>
        <sz val="12"/>
        <color theme="4" tint="-0.249977111117893"/>
        <rFont val="標楷體"/>
        <family val="4"/>
        <charset val="136"/>
      </rPr>
      <t>茶茶牙賴山野生動物重要棲息環境</t>
    </r>
  </si>
  <si>
    <r>
      <rPr>
        <sz val="12"/>
        <color theme="4" tint="-0.249977111117893"/>
        <rFont val="標楷體"/>
        <family val="4"/>
        <charset val="136"/>
      </rPr>
      <t>雙鬼湖野生動物重要棲息環境</t>
    </r>
  </si>
  <si>
    <r>
      <rPr>
        <sz val="12"/>
        <color theme="4" tint="-0.249977111117893"/>
        <rFont val="標楷體"/>
        <family val="4"/>
        <charset val="136"/>
      </rPr>
      <t>利嘉野生動物重要棲息環境</t>
    </r>
  </si>
  <si>
    <r>
      <rPr>
        <sz val="12"/>
        <color theme="4" tint="-0.249977111117893"/>
        <rFont val="標楷體"/>
        <family val="4"/>
        <charset val="136"/>
      </rPr>
      <t>海岸山脈野生動物重要棲息環境</t>
    </r>
  </si>
  <si>
    <r>
      <rPr>
        <sz val="12"/>
        <color theme="4" tint="-0.249977111117893"/>
        <rFont val="標楷體"/>
        <family val="4"/>
        <charset val="136"/>
      </rPr>
      <t>水璉野生動物重要棲息環境</t>
    </r>
  </si>
  <si>
    <r>
      <rPr>
        <sz val="12"/>
        <color theme="4" tint="-0.249977111117893"/>
        <rFont val="標楷體"/>
        <family val="4"/>
        <charset val="136"/>
      </rPr>
      <t>塔山野生動物重要棲息環境</t>
    </r>
  </si>
  <si>
    <r>
      <rPr>
        <sz val="12"/>
        <color theme="4" tint="-0.249977111117893"/>
        <rFont val="標楷體"/>
        <family val="4"/>
        <charset val="136"/>
      </rPr>
      <t>客雅溪口及香山溼地野生動物重要棲息環境</t>
    </r>
  </si>
  <si>
    <r>
      <rPr>
        <sz val="12"/>
        <color theme="4" tint="-0.249977111117893"/>
        <rFont val="標楷體"/>
        <family val="4"/>
        <charset val="136"/>
      </rPr>
      <t>臺南縣曾文溪口黑面琵鷺野生動物重要棲息環境</t>
    </r>
  </si>
  <si>
    <r>
      <rPr>
        <sz val="12"/>
        <color theme="4" tint="-0.249977111117893"/>
        <rFont val="標楷體"/>
        <family val="4"/>
        <charset val="136"/>
      </rPr>
      <t>宜蘭縣雙連埤野生動物重要棲息環境</t>
    </r>
  </si>
  <si>
    <r>
      <rPr>
        <sz val="12"/>
        <color theme="4" tint="-0.249977111117893"/>
        <rFont val="標楷體"/>
        <family val="4"/>
        <charset val="136"/>
      </rPr>
      <t>臺中縣高美野生動物重要棲息環境</t>
    </r>
  </si>
  <si>
    <r>
      <rPr>
        <sz val="12"/>
        <color theme="4" tint="-0.249977111117893"/>
        <rFont val="標楷體"/>
        <family val="4"/>
        <charset val="136"/>
      </rPr>
      <t>臺南市四草野生動物重要棲息環境</t>
    </r>
  </si>
  <si>
    <r>
      <rPr>
        <sz val="12"/>
        <color theme="4" tint="-0.249977111117893"/>
        <rFont val="標楷體"/>
        <family val="4"/>
        <charset val="136"/>
      </rPr>
      <t>雲林湖本八色鳥野生動物重要棲息環境</t>
    </r>
  </si>
  <si>
    <r>
      <rPr>
        <sz val="12"/>
        <color theme="4" tint="-0.249977111117893"/>
        <rFont val="標楷體"/>
        <family val="4"/>
        <charset val="136"/>
      </rPr>
      <t>嘉義縣鰲鼓野生動物重要棲息環境</t>
    </r>
  </si>
  <si>
    <r>
      <rPr>
        <sz val="12"/>
        <color theme="4" tint="-0.249977111117893"/>
        <rFont val="標楷體"/>
        <family val="4"/>
        <charset val="136"/>
      </rPr>
      <t>桃園高榮野生動物重要棲息環境</t>
    </r>
  </si>
  <si>
    <r>
      <rPr>
        <sz val="12"/>
        <color theme="4" tint="-0.249977111117893"/>
        <rFont val="標楷體"/>
        <family val="4"/>
        <charset val="136"/>
      </rPr>
      <t>翡翠水庫食蛇龜野生動物重要棲息環境</t>
    </r>
  </si>
  <si>
    <r>
      <rPr>
        <sz val="12"/>
        <color theme="4" tint="-0.249977111117893"/>
        <rFont val="標楷體"/>
        <family val="4"/>
        <charset val="136"/>
      </rPr>
      <t>桃園觀新藻礁生態系野生動物重要棲息環境</t>
    </r>
  </si>
  <si>
    <r>
      <rPr>
        <sz val="12"/>
        <color theme="1"/>
        <rFont val="標楷體"/>
        <family val="4"/>
        <charset val="136"/>
      </rPr>
      <t>壽山國家自然公園</t>
    </r>
    <phoneticPr fontId="1" type="noConversion"/>
  </si>
  <si>
    <r>
      <t>98</t>
    </r>
    <r>
      <rPr>
        <sz val="12"/>
        <color theme="1"/>
        <rFont val="新細明體"/>
        <family val="2"/>
        <charset val="136"/>
      </rPr>
      <t>年</t>
    </r>
    <phoneticPr fontId="1" type="noConversion"/>
  </si>
  <si>
    <t>壽山自然國家公園</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</si>
</sst>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2"/>
      <color theme="1"/>
      <name val="Calibri"/>
      <family val="2"/>
      <charset val="136"/>
      <scheme val="minor"/>
    </font>
    <font>
      <sz val="9"/>
      <name val="Calibri"/>
      <family val="2"/>
      <charset val="136"/>
      <scheme val="minor"/>
    </font>
    <font>
      <b/>
      <sz val="12"/>
      <color theme="1"/>
      <name val="標楷體"/>
      <family val="4"/>
      <charset val="136"/>
    </font>
    <font>
      <sz val="12"/>
      <color theme="1"/>
      <name val="標楷體"/>
      <family val="4"/>
      <charset val="136"/>
    </font>
    <font>
      <sz val="12"/>
      <color theme="1"/>
      <name val="Calibri"/>
      <family val="2"/>
    </font>
    <font>
      <sz val="12"/>
      <color theme="1"/>
      <name val="新細明體"/>
      <family val="2"/>
      <charset val="136"/>
    </font>
    <font>
      <sz val="12"/>
      <color theme="1"/>
      <name val="Calibri"/>
      <family val="2"/>
      <charset val="136"/>
      <scheme val="minor"/>
    </font>
    <font>
      <b/>
      <sz val="9"/>
      <color indexed="81"/>
      <name val="Times New Roman"/>
      <family val="1"/>
    </font>
    <font>
      <b/>
      <sz val="9"/>
      <color indexed="81"/>
      <name val="新細明體"/>
      <family val="1"/>
      <charset val="136"/>
    </font>
    <font>
      <sz val="9"/>
      <color rgb="FF666666"/>
      <name val="Arial"/>
      <family val="2"/>
    </font>
    <font>
      <sz val="9"/>
      <color rgb="FF666666"/>
      <name val="標楷體"/>
      <family val="4"/>
      <charset val="136"/>
    </font>
    <font>
      <sz val="12"/>
      <name val="標楷體"/>
      <family val="4"/>
      <charset val="136"/>
    </font>
    <font>
      <sz val="12"/>
      <name val="Calibri"/>
      <family val="2"/>
    </font>
    <font>
      <sz val="12"/>
      <color theme="4"/>
      <name val="標楷體"/>
      <family val="4"/>
      <charset val="136"/>
    </font>
    <font>
      <sz val="12"/>
      <color theme="4" tint="-0.249977111117893"/>
      <name val="Calibri"/>
      <family val="2"/>
    </font>
    <font>
      <sz val="12"/>
      <color theme="4" tint="-0.249977111117893"/>
      <name val="標楷體"/>
      <family val="4"/>
      <charset val="136"/>
    </font>
    <font>
      <sz val="12"/>
      <color rgb="FF666666"/>
      <name val="標楷體"/>
      <family val="4"/>
      <charset val="136"/>
    </font>
    <font>
      <sz val="12"/>
      <color rgb="FF666666"/>
      <name val="Calibri"/>
      <family val="2"/>
    </font>
    <font>
      <sz val="12"/>
      <color theme="4" tint="-0.249977111117893"/>
      <name val="Calibri"/>
      <family val="2"/>
      <charset val="136"/>
      <scheme val="minor"/>
    </font>
  </fonts>
  <fills count="3">
    <fill>
      <patternFill patternType="none"/>
    </fill>
    <fill>
      <patternFill patternType="gray125"/>
    </fill>
    <fill>
      <patternFill patternType="solid">
        <fgColor rgb="FFFFFFFF"/>
        <bgColor indexed="64"/>
      </patternFill>
    </fill>
  </fills>
  <borders count="5">
    <border>
      <left/>
      <right/>
      <top/>
      <bottom/>
      <diagonal/>
    </border>
    <border>
      <left style="medium">
        <color rgb="FFFFFFFF"/>
      </left>
      <right style="medium">
        <color rgb="FFE7E7E7"/>
      </right>
      <top/>
      <bottom style="medium">
        <color rgb="FFDEDEDE"/>
      </bottom>
      <diagonal/>
    </border>
    <border>
      <left style="medium">
        <color rgb="FFFFFFFF"/>
      </left>
      <right style="medium">
        <color rgb="FFE7E7E7"/>
      </right>
      <top style="medium">
        <color rgb="FFDEDEDE"/>
      </top>
      <bottom style="medium">
        <color rgb="FFDEDEDE"/>
      </bottom>
      <diagonal/>
    </border>
    <border>
      <left style="medium">
        <color rgb="FFFFFFFF"/>
      </left>
      <right style="medium">
        <color rgb="FFDEDEDE"/>
      </right>
      <top style="medium">
        <color rgb="FFDEDEDE"/>
      </top>
      <bottom style="medium">
        <color rgb="FFDEDEDE"/>
      </bottom>
      <diagonal/>
    </border>
    <border>
      <left style="medium">
        <color rgb="FFFFFFFF"/>
      </left>
      <right style="medium">
        <color rgb="FFDEDEDE"/>
      </right>
      <top/>
      <bottom style="medium">
        <color rgb="FFDEDEDE"/>
      </bottom>
      <diagonal/>
    </border>
  </borders>
  <cellStyleXfs count="2">
    <xf numFmtId="0" fontId="0" fillId="0" borderId="0">
      <alignment vertical="center"/>
    </xf>
    <xf numFmtId="9" fontId="6" fillId="0" borderId="0" applyFont="0" applyFill="0" applyBorder="0" applyAlignment="0" applyProtection="0">
      <alignment vertical="center"/>
    </xf>
  </cellStyleXfs>
  <cellXfs count="25">
    <xf numFmtId="0" fontId="0" fillId="0" borderId="0" xfId="0">
      <alignment vertical="center"/>
    </xf>
    <xf numFmtId="0" fontId="3" fillId="0" borderId="0" xfId="0" applyFont="1">
      <alignment vertical="center"/>
    </xf>
    <xf numFmtId="0" fontId="4" fillId="0" borderId="0" xfId="0" applyFont="1">
      <alignment vertical="center"/>
    </xf>
    <xf numFmtId="4" fontId="4" fillId="0" borderId="0" xfId="0" applyNumberFormat="1" applyFont="1">
      <alignment vertical="center"/>
    </xf>
    <xf numFmtId="3" fontId="4" fillId="0" borderId="0" xfId="0" applyNumberFormat="1" applyFont="1">
      <alignment vertical="center"/>
    </xf>
    <xf numFmtId="14" fontId="4" fillId="0" borderId="0" xfId="0" applyNumberFormat="1" applyFont="1">
      <alignment vertical="center"/>
    </xf>
    <xf numFmtId="4" fontId="0" fillId="0" borderId="0" xfId="0" applyNumberFormat="1">
      <alignment vertical="center"/>
    </xf>
    <xf numFmtId="9" fontId="0" fillId="0" borderId="0" xfId="1" applyFont="1">
      <alignment vertical="center"/>
    </xf>
    <xf numFmtId="0" fontId="9" fillId="2" borderId="3" xfId="0" applyFont="1" applyFill="1" applyBorder="1" applyAlignment="1">
      <alignment vertical="center" wrapText="1"/>
    </xf>
    <xf numFmtId="0" fontId="9" fillId="2" borderId="4" xfId="0" applyFont="1" applyFill="1" applyBorder="1" applyAlignment="1">
      <alignment vertical="center" wrapText="1"/>
    </xf>
    <xf numFmtId="0" fontId="10" fillId="2" borderId="2" xfId="0" applyFont="1" applyFill="1" applyBorder="1" applyAlignment="1">
      <alignment vertical="center" wrapText="1"/>
    </xf>
    <xf numFmtId="0" fontId="10" fillId="2" borderId="3" xfId="0" applyFont="1" applyFill="1" applyBorder="1" applyAlignment="1">
      <alignment vertical="center" wrapText="1"/>
    </xf>
    <xf numFmtId="0" fontId="10" fillId="2" borderId="1" xfId="0" applyFont="1" applyFill="1" applyBorder="1" applyAlignment="1">
      <alignment vertical="center" wrapText="1"/>
    </xf>
    <xf numFmtId="0" fontId="10" fillId="2" borderId="4" xfId="0" applyFont="1" applyFill="1" applyBorder="1" applyAlignment="1">
      <alignment vertical="center" wrapText="1"/>
    </xf>
    <xf numFmtId="0" fontId="12" fillId="0" borderId="0" xfId="0" applyFont="1">
      <alignment vertical="center"/>
    </xf>
    <xf numFmtId="0" fontId="13" fillId="0" borderId="0" xfId="0" applyFont="1">
      <alignment vertical="center"/>
    </xf>
    <xf numFmtId="0" fontId="14" fillId="0" borderId="0" xfId="0" applyFont="1">
      <alignment vertical="center"/>
    </xf>
    <xf numFmtId="0" fontId="17" fillId="2" borderId="2" xfId="0" applyFont="1" applyFill="1" applyBorder="1" applyAlignment="1">
      <alignment vertical="center" wrapText="1"/>
    </xf>
    <xf numFmtId="0" fontId="17" fillId="2" borderId="3" xfId="0" applyFont="1" applyFill="1" applyBorder="1" applyAlignment="1">
      <alignment vertical="center" wrapText="1"/>
    </xf>
    <xf numFmtId="0" fontId="17" fillId="2" borderId="1" xfId="0" applyFont="1" applyFill="1" applyBorder="1" applyAlignment="1">
      <alignment vertical="center" wrapText="1"/>
    </xf>
    <xf numFmtId="0" fontId="17" fillId="2" borderId="4" xfId="0" applyFont="1" applyFill="1" applyBorder="1" applyAlignment="1">
      <alignment vertical="center" wrapText="1"/>
    </xf>
    <xf numFmtId="4" fontId="17" fillId="2" borderId="1" xfId="0" applyNumberFormat="1" applyFont="1" applyFill="1" applyBorder="1" applyAlignment="1">
      <alignment vertical="center" wrapText="1"/>
    </xf>
    <xf numFmtId="0" fontId="18" fillId="0" borderId="0" xfId="0" applyFont="1">
      <alignment vertical="center"/>
    </xf>
    <xf numFmtId="0" fontId="15" fillId="0" borderId="0" xfId="0" applyFont="1">
      <alignment vertical="center"/>
    </xf>
    <xf numFmtId="2" fontId="0" fillId="0" borderId="0" xfId="0" applyNumberFormat="1">
      <alignment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TW" altLang="en-US" b="1">
                <a:latin typeface="微軟正黑體" panose="020B0604030504040204" pitchFamily="34" charset="-120"/>
                <a:ea typeface="微軟正黑體" panose="020B0604030504040204" pitchFamily="34" charset="-120"/>
              </a:rPr>
              <a:t>陸域保護區面積占全台面積比率</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1"/>
          <c:order val="0"/>
          <c:tx>
            <c:strRef>
              <c:f>保護區面積比率!$E$1</c:f>
              <c:strCache>
                <c:ptCount val="1"/>
                <c:pt idx="0">
                  <c:v>陸域保護區面積占全台面積比率</c:v>
                </c:pt>
              </c:strCache>
            </c:strRef>
          </c:tx>
          <c:spPr>
            <a:ln w="28575" cap="rnd">
              <a:solidFill>
                <a:schemeClr val="accent2"/>
              </a:solidFill>
              <a:round/>
            </a:ln>
            <a:effectLst/>
          </c:spPr>
          <c:marker>
            <c:symbol val="none"/>
          </c:marker>
          <c:cat>
            <c:numRef>
              <c:f>保護區面積比率!$A$2:$A$36</c:f>
              <c:numCache>
                <c:formatCode>General</c:formatCode>
                <c:ptCount val="35"/>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numCache>
            </c:numRef>
          </c:cat>
          <c:val>
            <c:numRef>
              <c:f>保護區面積比率!$E$2:$E$36</c:f>
              <c:numCache>
                <c:formatCode>0%</c:formatCode>
                <c:ptCount val="35"/>
                <c:pt idx="0">
                  <c:v>0.00579538484521121</c:v>
                </c:pt>
                <c:pt idx="1">
                  <c:v>0.00579538484521121</c:v>
                </c:pt>
                <c:pt idx="2">
                  <c:v>0.00579538484521121</c:v>
                </c:pt>
                <c:pt idx="3">
                  <c:v>0.0107937104123653</c:v>
                </c:pt>
                <c:pt idx="4">
                  <c:v>0.0431176069728116</c:v>
                </c:pt>
                <c:pt idx="5">
                  <c:v>0.0689472314829179</c:v>
                </c:pt>
                <c:pt idx="6">
                  <c:v>0.0689472314829179</c:v>
                </c:pt>
                <c:pt idx="7">
                  <c:v>0.0819371457900839</c:v>
                </c:pt>
                <c:pt idx="8">
                  <c:v>0.0819372479231436</c:v>
                </c:pt>
                <c:pt idx="9">
                  <c:v>0.0983686255833785</c:v>
                </c:pt>
                <c:pt idx="10">
                  <c:v>0.0983817349106853</c:v>
                </c:pt>
                <c:pt idx="11">
                  <c:v>0.123624124443446</c:v>
                </c:pt>
                <c:pt idx="12">
                  <c:v>0.123796191273885</c:v>
                </c:pt>
                <c:pt idx="13">
                  <c:v>0.12407325626531</c:v>
                </c:pt>
                <c:pt idx="14">
                  <c:v>0.127811079027702</c:v>
                </c:pt>
                <c:pt idx="15">
                  <c:v>0.127987515449657</c:v>
                </c:pt>
                <c:pt idx="16">
                  <c:v>0.130004987117925</c:v>
                </c:pt>
                <c:pt idx="17">
                  <c:v>0.131008514930324</c:v>
                </c:pt>
                <c:pt idx="18">
                  <c:v>0.131011808035315</c:v>
                </c:pt>
                <c:pt idx="19">
                  <c:v>0.202615682171019</c:v>
                </c:pt>
                <c:pt idx="20">
                  <c:v>0.20378630112095</c:v>
                </c:pt>
                <c:pt idx="21">
                  <c:v>0.204044517514758</c:v>
                </c:pt>
                <c:pt idx="22">
                  <c:v>0.204233297533472</c:v>
                </c:pt>
                <c:pt idx="23">
                  <c:v>0.204620884199754</c:v>
                </c:pt>
                <c:pt idx="24">
                  <c:v>0.204620884199754</c:v>
                </c:pt>
                <c:pt idx="25">
                  <c:v>0.204765641436285</c:v>
                </c:pt>
                <c:pt idx="26">
                  <c:v>0.204804016551207</c:v>
                </c:pt>
                <c:pt idx="27">
                  <c:v>0.205332799799279</c:v>
                </c:pt>
                <c:pt idx="28">
                  <c:v>0.207170857350194</c:v>
                </c:pt>
                <c:pt idx="29">
                  <c:v>0.207170857350194</c:v>
                </c:pt>
                <c:pt idx="30">
                  <c:v>0.207163443391134</c:v>
                </c:pt>
                <c:pt idx="31">
                  <c:v>0.207396199530263</c:v>
                </c:pt>
                <c:pt idx="32">
                  <c:v>0.208112380342447</c:v>
                </c:pt>
                <c:pt idx="33">
                  <c:v>0.208388758398749</c:v>
                </c:pt>
                <c:pt idx="34">
                  <c:v>0.208364368595542</c:v>
                </c:pt>
              </c:numCache>
            </c:numRef>
          </c:val>
          <c:smooth val="0"/>
        </c:ser>
        <c:dLbls>
          <c:showLegendKey val="0"/>
          <c:showVal val="0"/>
          <c:showCatName val="0"/>
          <c:showSerName val="0"/>
          <c:showPercent val="0"/>
          <c:showBubbleSize val="0"/>
        </c:dLbls>
        <c:smooth val="0"/>
        <c:axId val="-2112621760"/>
        <c:axId val="-2113162672"/>
      </c:lineChart>
      <c:catAx>
        <c:axId val="-211262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sz="1100">
                    <a:latin typeface="微軟正黑體" panose="020B0604030504040204" pitchFamily="34" charset="-120"/>
                    <a:ea typeface="微軟正黑體" panose="020B0604030504040204" pitchFamily="34" charset="-120"/>
                  </a:rPr>
                  <a:t>年度</a:t>
                </a:r>
                <a:endParaRPr lang="zh-TW" altLang="en-US">
                  <a:latin typeface="微軟正黑體" panose="020B0604030504040204" pitchFamily="34" charset="-120"/>
                  <a:ea typeface="微軟正黑體" panose="020B0604030504040204" pitchFamily="34" charset="-120"/>
                </a:endParaRPr>
              </a:p>
            </c:rich>
          </c:tx>
          <c:layout>
            <c:manualLayout>
              <c:xMode val="edge"/>
              <c:yMode val="edge"/>
              <c:x val="0.833295923109821"/>
              <c:y val="0.8064597807626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162672"/>
        <c:crosses val="autoZero"/>
        <c:auto val="1"/>
        <c:lblAlgn val="ctr"/>
        <c:lblOffset val="100"/>
        <c:noMultiLvlLbl val="0"/>
      </c:catAx>
      <c:valAx>
        <c:axId val="-2113162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微軟正黑體" panose="020B0604030504040204" pitchFamily="34" charset="-120"/>
                    <a:ea typeface="微軟正黑體" panose="020B0604030504040204" pitchFamily="34" charset="-120"/>
                    <a:cs typeface="+mn-cs"/>
                  </a:defRPr>
                </a:pPr>
                <a:r>
                  <a:rPr lang="zh-TW" altLang="en-US" sz="1200">
                    <a:latin typeface="微軟正黑體" panose="020B0604030504040204" pitchFamily="34" charset="-120"/>
                    <a:ea typeface="微軟正黑體" panose="020B0604030504040204" pitchFamily="34" charset="-120"/>
                  </a:rPr>
                  <a:t>比率</a:t>
                </a:r>
                <a:endParaRPr lang="en-US" altLang="zh-TW" sz="1200">
                  <a:latin typeface="微軟正黑體" panose="020B0604030504040204" pitchFamily="34" charset="-120"/>
                  <a:ea typeface="微軟正黑體" panose="020B0604030504040204" pitchFamily="34" charset="-120"/>
                </a:endParaRPr>
              </a:p>
            </c:rich>
          </c:tx>
          <c:layout>
            <c:manualLayout>
              <c:xMode val="edge"/>
              <c:yMode val="edge"/>
              <c:x val="0.0122661748349089"/>
              <c:y val="0.157660710367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微軟正黑體" panose="020B0604030504040204" pitchFamily="34" charset="-120"/>
                  <a:ea typeface="微軟正黑體" panose="020B0604030504040204" pitchFamily="34" charset="-120"/>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6217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TW" altLang="en-US" b="1">
                <a:latin typeface="微軟正黑體" panose="020B0604030504040204" pitchFamily="34" charset="-120"/>
                <a:ea typeface="微軟正黑體" panose="020B0604030504040204" pitchFamily="34" charset="-120"/>
              </a:rPr>
              <a:t>全台陸域保護區面積</a:t>
            </a:r>
          </a:p>
        </c:rich>
      </c:tx>
      <c:layout>
        <c:manualLayout>
          <c:xMode val="edge"/>
          <c:yMode val="edge"/>
          <c:x val="0.350687519659257"/>
          <c:y val="0.016210739614994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1"/>
          <c:order val="0"/>
          <c:tx>
            <c:strRef>
              <c:f>'保護區面積(表)'!$C$1</c:f>
              <c:strCache>
                <c:ptCount val="1"/>
                <c:pt idx="0">
                  <c:v>全台陸域保護區面積(平方公里)</c:v>
                </c:pt>
              </c:strCache>
            </c:strRef>
          </c:tx>
          <c:spPr>
            <a:ln w="28575" cap="rnd">
              <a:solidFill>
                <a:schemeClr val="accent2"/>
              </a:solidFill>
              <a:round/>
            </a:ln>
            <a:effectLst/>
          </c:spPr>
          <c:marker>
            <c:symbol val="none"/>
          </c:marker>
          <c:cat>
            <c:numRef>
              <c:f>'保護區面積(表)'!$A$2:$A$37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numCache>
            </c:numRef>
          </c:cat>
          <c:val>
            <c:numRef>
              <c:f>'保護區面積(表)'!$C$2:$C$36</c:f>
              <c:numCache>
                <c:formatCode>0.00</c:formatCode>
                <c:ptCount val="35"/>
                <c:pt idx="0">
                  <c:v>209.6719</c:v>
                </c:pt>
                <c:pt idx="1">
                  <c:v>209.6719</c:v>
                </c:pt>
                <c:pt idx="2">
                  <c:v>209.6719</c:v>
                </c:pt>
                <c:pt idx="3">
                  <c:v>390.5069</c:v>
                </c:pt>
                <c:pt idx="4">
                  <c:v>1559.9569</c:v>
                </c:pt>
                <c:pt idx="5">
                  <c:v>2494.643</c:v>
                </c:pt>
                <c:pt idx="6">
                  <c:v>2494.643</c:v>
                </c:pt>
                <c:pt idx="7">
                  <c:v>2964.643</c:v>
                </c:pt>
                <c:pt idx="8">
                  <c:v>2964.643</c:v>
                </c:pt>
                <c:pt idx="9">
                  <c:v>3559.161000000001</c:v>
                </c:pt>
                <c:pt idx="10">
                  <c:v>3559.635320000001</c:v>
                </c:pt>
                <c:pt idx="11">
                  <c:v>4472.952222000001</c:v>
                </c:pt>
                <c:pt idx="12">
                  <c:v>4479.177922000001</c:v>
                </c:pt>
                <c:pt idx="13">
                  <c:v>4489.202652000001</c:v>
                </c:pt>
                <c:pt idx="14">
                  <c:v>4624.444076000001</c:v>
                </c:pt>
                <c:pt idx="15">
                  <c:v>4630.827876000001</c:v>
                </c:pt>
                <c:pt idx="16">
                  <c:v>4704.625076</c:v>
                </c:pt>
                <c:pt idx="17">
                  <c:v>4740.940776</c:v>
                </c:pt>
                <c:pt idx="18">
                  <c:v>4741.059947000001</c:v>
                </c:pt>
                <c:pt idx="19">
                  <c:v>7332.263479</c:v>
                </c:pt>
                <c:pt idx="20">
                  <c:v>7374.625879</c:v>
                </c:pt>
                <c:pt idx="21">
                  <c:v>7383.970223</c:v>
                </c:pt>
                <c:pt idx="22">
                  <c:v>7390.801801000001</c:v>
                </c:pt>
                <c:pt idx="23">
                  <c:v>7404.827801000002</c:v>
                </c:pt>
                <c:pt idx="24">
                  <c:v>7404.827801000002</c:v>
                </c:pt>
                <c:pt idx="25">
                  <c:v>7410.066281000002</c:v>
                </c:pt>
                <c:pt idx="26">
                  <c:v>7411.755981000002</c:v>
                </c:pt>
                <c:pt idx="27">
                  <c:v>7430.892385000002</c:v>
                </c:pt>
                <c:pt idx="28">
                  <c:v>7497.817185000002</c:v>
                </c:pt>
                <c:pt idx="29">
                  <c:v>7497.817185000002</c:v>
                </c:pt>
                <c:pt idx="30">
                  <c:v>7497.828285000001</c:v>
                </c:pt>
                <c:pt idx="31">
                  <c:v>7506.252385000003</c:v>
                </c:pt>
                <c:pt idx="32">
                  <c:v>7532.172985000003</c:v>
                </c:pt>
                <c:pt idx="33">
                  <c:v>7542.175885000003</c:v>
                </c:pt>
                <c:pt idx="34">
                  <c:v>7542.175885000003</c:v>
                </c:pt>
              </c:numCache>
            </c:numRef>
          </c:val>
          <c:smooth val="0"/>
        </c:ser>
        <c:dLbls>
          <c:showLegendKey val="0"/>
          <c:showVal val="0"/>
          <c:showCatName val="0"/>
          <c:showSerName val="0"/>
          <c:showPercent val="0"/>
          <c:showBubbleSize val="0"/>
        </c:dLbls>
        <c:smooth val="0"/>
        <c:axId val="-2110849712"/>
        <c:axId val="-2110843616"/>
      </c:lineChart>
      <c:catAx>
        <c:axId val="-2110849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sz="1200">
                    <a:latin typeface="微軟正黑體" panose="020B0604030504040204" pitchFamily="34" charset="-120"/>
                    <a:ea typeface="微軟正黑體" panose="020B0604030504040204" pitchFamily="34" charset="-120"/>
                  </a:rPr>
                  <a:t>年度</a:t>
                </a:r>
                <a:endParaRPr lang="zh-TW" altLang="en-US">
                  <a:latin typeface="微軟正黑體" panose="020B0604030504040204" pitchFamily="34" charset="-120"/>
                  <a:ea typeface="微軟正黑體" panose="020B0604030504040204" pitchFamily="34" charset="-120"/>
                </a:endParaRPr>
              </a:p>
            </c:rich>
          </c:tx>
          <c:layout>
            <c:manualLayout>
              <c:xMode val="edge"/>
              <c:yMode val="edge"/>
              <c:x val="0.806241156271651"/>
              <c:y val="0.81394794400699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843616"/>
        <c:crosses val="autoZero"/>
        <c:auto val="1"/>
        <c:lblAlgn val="ctr"/>
        <c:lblOffset val="100"/>
        <c:noMultiLvlLbl val="0"/>
      </c:catAx>
      <c:valAx>
        <c:axId val="-2110843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sz="1200">
                    <a:latin typeface="微軟正黑體" panose="020B0604030504040204" pitchFamily="34" charset="-120"/>
                    <a:ea typeface="微軟正黑體" panose="020B0604030504040204" pitchFamily="34" charset="-120"/>
                  </a:rPr>
                  <a:t>面積</a:t>
                </a:r>
                <a:r>
                  <a:rPr lang="en-US" altLang="zh-TW" sz="1200">
                    <a:latin typeface="微軟正黑體" panose="020B0604030504040204" pitchFamily="34" charset="-120"/>
                    <a:ea typeface="微軟正黑體" panose="020B0604030504040204" pitchFamily="34" charset="-120"/>
                  </a:rPr>
                  <a:t>(</a:t>
                </a:r>
                <a:r>
                  <a:rPr lang="zh-TW" altLang="en-US" sz="1200">
                    <a:latin typeface="微軟正黑體" panose="020B0604030504040204" pitchFamily="34" charset="-120"/>
                    <a:ea typeface="微軟正黑體" panose="020B0604030504040204" pitchFamily="34" charset="-120"/>
                  </a:rPr>
                  <a:t>平方公里</a:t>
                </a:r>
                <a:r>
                  <a:rPr lang="en-US" altLang="zh-TW" sz="1200">
                    <a:latin typeface="微軟正黑體" panose="020B0604030504040204" pitchFamily="34" charset="-120"/>
                    <a:ea typeface="微軟正黑體" panose="020B0604030504040204" pitchFamily="34" charset="-120"/>
                  </a:rPr>
                  <a:t>)</a:t>
                </a:r>
                <a:endParaRPr lang="zh-TW" altLang="en-US">
                  <a:latin typeface="微軟正黑體" panose="020B0604030504040204" pitchFamily="34" charset="-120"/>
                  <a:ea typeface="微軟正黑體" panose="020B0604030504040204" pitchFamily="34" charset="-120"/>
                </a:endParaRPr>
              </a:p>
            </c:rich>
          </c:tx>
          <c:layout>
            <c:manualLayout>
              <c:xMode val="edge"/>
              <c:yMode val="edge"/>
              <c:x val="0.0128452151573539"/>
              <c:y val="0.11995313085864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8497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396875</xdr:colOff>
      <xdr:row>4</xdr:row>
      <xdr:rowOff>98425</xdr:rowOff>
    </xdr:from>
    <xdr:to>
      <xdr:col>14</xdr:col>
      <xdr:colOff>15875</xdr:colOff>
      <xdr:row>22</xdr:row>
      <xdr:rowOff>196850</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447675</xdr:colOff>
      <xdr:row>3</xdr:row>
      <xdr:rowOff>19050</xdr:rowOff>
    </xdr:from>
    <xdr:to>
      <xdr:col>8</xdr:col>
      <xdr:colOff>495300</xdr:colOff>
      <xdr:row>18</xdr:row>
      <xdr:rowOff>9525</xdr:rowOff>
    </xdr:to>
    <xdr:graphicFrame macro="">
      <xdr:nvGraphicFramePr>
        <xdr:cNvPr id="2" name="圖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6"/>
  <sheetViews>
    <sheetView tabSelected="1" topLeftCell="A30" zoomScale="178" workbookViewId="0">
      <selection activeCell="A44" sqref="A44"/>
    </sheetView>
  </sheetViews>
  <sheetFormatPr baseColWidth="10" defaultColWidth="8.83203125" defaultRowHeight="16" x14ac:dyDescent="0.2"/>
  <cols>
    <col min="1" max="1" width="58.1640625" bestFit="1" customWidth="1"/>
    <col min="2" max="2" width="36.5" customWidth="1"/>
    <col min="3" max="3" width="203" hidden="1" customWidth="1"/>
    <col min="4" max="4" width="61.83203125" hidden="1" customWidth="1"/>
    <col min="5" max="5" width="82.6640625" bestFit="1" customWidth="1"/>
    <col min="6" max="6" width="179.83203125" bestFit="1" customWidth="1"/>
  </cols>
  <sheetData>
    <row r="1" spans="1:6" x14ac:dyDescent="0.2">
      <c r="A1" s="1" t="s">
        <v>97</v>
      </c>
      <c r="B1" s="1" t="s">
        <v>95</v>
      </c>
      <c r="C1" s="1" t="s">
        <v>96</v>
      </c>
      <c r="D1" s="2" t="s">
        <v>3</v>
      </c>
      <c r="E1" s="2" t="s">
        <v>4</v>
      </c>
    </row>
    <row r="2" spans="1:6" x14ac:dyDescent="0.2">
      <c r="A2" s="2" t="s">
        <v>35</v>
      </c>
      <c r="B2" s="2">
        <v>76.41</v>
      </c>
      <c r="C2" s="2" t="s">
        <v>36</v>
      </c>
      <c r="D2" s="2" t="s">
        <v>5</v>
      </c>
      <c r="E2" s="2" t="s">
        <v>0</v>
      </c>
    </row>
    <row r="3" spans="1:6" x14ac:dyDescent="0.2">
      <c r="A3" s="2" t="s">
        <v>37</v>
      </c>
      <c r="B3" s="2">
        <v>55</v>
      </c>
      <c r="C3" s="2" t="s">
        <v>38</v>
      </c>
      <c r="D3" s="2" t="s">
        <v>6</v>
      </c>
      <c r="E3" s="2" t="s">
        <v>0</v>
      </c>
    </row>
    <row r="4" spans="1:6" x14ac:dyDescent="0.2">
      <c r="A4" s="2" t="s">
        <v>39</v>
      </c>
      <c r="B4" s="2">
        <v>34.6</v>
      </c>
      <c r="C4" s="2" t="s">
        <v>40</v>
      </c>
      <c r="D4" s="2" t="s">
        <v>7</v>
      </c>
      <c r="E4" s="2" t="s">
        <v>0</v>
      </c>
    </row>
    <row r="5" spans="1:6" x14ac:dyDescent="0.2">
      <c r="A5" s="2" t="s">
        <v>41</v>
      </c>
      <c r="B5" s="2">
        <v>332.7</v>
      </c>
      <c r="C5" s="2" t="s">
        <v>42</v>
      </c>
      <c r="D5" s="2" t="s">
        <v>8</v>
      </c>
      <c r="E5" s="2" t="s">
        <v>0</v>
      </c>
    </row>
    <row r="6" spans="1:6" x14ac:dyDescent="0.2">
      <c r="A6" s="2" t="s">
        <v>43</v>
      </c>
      <c r="B6" s="2">
        <v>7759.17</v>
      </c>
      <c r="C6" s="2" t="s">
        <v>44</v>
      </c>
      <c r="D6" s="2" t="s">
        <v>9</v>
      </c>
      <c r="E6" s="2" t="s">
        <v>1</v>
      </c>
    </row>
    <row r="7" spans="1:6" x14ac:dyDescent="0.2">
      <c r="A7" s="2" t="s">
        <v>45</v>
      </c>
      <c r="B7" s="2">
        <v>374</v>
      </c>
      <c r="C7" s="2" t="s">
        <v>46</v>
      </c>
      <c r="D7" s="2" t="s">
        <v>10</v>
      </c>
      <c r="E7" s="2" t="s">
        <v>0</v>
      </c>
    </row>
    <row r="8" spans="1:6" x14ac:dyDescent="0.2">
      <c r="A8" s="2" t="s">
        <v>47</v>
      </c>
      <c r="B8" s="2">
        <v>200</v>
      </c>
      <c r="C8" s="2" t="s">
        <v>48</v>
      </c>
      <c r="D8" s="2" t="s">
        <v>5</v>
      </c>
      <c r="E8" s="2" t="s">
        <v>1</v>
      </c>
    </row>
    <row r="9" spans="1:6" x14ac:dyDescent="0.2">
      <c r="A9" s="2" t="s">
        <v>49</v>
      </c>
      <c r="B9" s="2">
        <v>219.04</v>
      </c>
      <c r="C9" s="2" t="s">
        <v>50</v>
      </c>
      <c r="D9" s="2" t="s">
        <v>9</v>
      </c>
      <c r="E9" s="2" t="s">
        <v>0</v>
      </c>
    </row>
    <row r="10" spans="1:6" x14ac:dyDescent="0.2">
      <c r="A10" s="2" t="s">
        <v>51</v>
      </c>
      <c r="B10" s="2" t="s">
        <v>52</v>
      </c>
      <c r="C10" s="2" t="s">
        <v>53</v>
      </c>
      <c r="D10" s="2" t="s">
        <v>11</v>
      </c>
      <c r="E10" s="2" t="s">
        <v>1</v>
      </c>
    </row>
    <row r="11" spans="1:6" x14ac:dyDescent="0.2">
      <c r="A11" s="2" t="s">
        <v>54</v>
      </c>
      <c r="B11" s="2">
        <v>51.89</v>
      </c>
      <c r="C11" s="2" t="s">
        <v>55</v>
      </c>
      <c r="D11" s="2" t="s">
        <v>12</v>
      </c>
      <c r="E11" s="2" t="s">
        <v>1</v>
      </c>
    </row>
    <row r="12" spans="1:6" x14ac:dyDescent="0.2">
      <c r="A12" s="2" t="s">
        <v>56</v>
      </c>
      <c r="B12" s="2">
        <v>6248.74</v>
      </c>
      <c r="C12" s="2" t="s">
        <v>57</v>
      </c>
      <c r="D12" s="2" t="s">
        <v>13</v>
      </c>
      <c r="E12" s="2" t="s">
        <v>1</v>
      </c>
    </row>
    <row r="13" spans="1:6" x14ac:dyDescent="0.2">
      <c r="A13" s="2" t="s">
        <v>58</v>
      </c>
      <c r="B13" s="2">
        <v>290.45999999999998</v>
      </c>
      <c r="C13" s="2" t="s">
        <v>59</v>
      </c>
      <c r="D13" s="2" t="s">
        <v>14</v>
      </c>
      <c r="E13" s="2" t="s">
        <v>0</v>
      </c>
    </row>
    <row r="14" spans="1:6" x14ac:dyDescent="0.2">
      <c r="A14" s="2" t="s">
        <v>60</v>
      </c>
      <c r="B14" s="2">
        <v>3.8801999999999999</v>
      </c>
      <c r="C14" s="2" t="s">
        <v>61</v>
      </c>
      <c r="D14" s="2" t="s">
        <v>15</v>
      </c>
      <c r="E14" s="2" t="s">
        <v>16</v>
      </c>
    </row>
    <row r="15" spans="1:6" ht="17" thickBot="1" x14ac:dyDescent="0.25">
      <c r="A15" s="2" t="s">
        <v>62</v>
      </c>
      <c r="B15" s="2">
        <v>47000</v>
      </c>
      <c r="C15" s="2" t="s">
        <v>63</v>
      </c>
      <c r="D15" s="2" t="s">
        <v>17</v>
      </c>
      <c r="E15" s="2" t="s">
        <v>18</v>
      </c>
    </row>
    <row r="16" spans="1:6" ht="17" thickBot="1" x14ac:dyDescent="0.25">
      <c r="A16" s="15" t="s">
        <v>220</v>
      </c>
      <c r="B16" s="2">
        <v>30</v>
      </c>
      <c r="C16" s="1" t="s">
        <v>195</v>
      </c>
      <c r="D16" s="10" t="s">
        <v>196</v>
      </c>
      <c r="E16" s="11" t="s">
        <v>197</v>
      </c>
      <c r="F16" s="8"/>
    </row>
    <row r="17" spans="1:6" ht="17" thickBot="1" x14ac:dyDescent="0.25">
      <c r="A17" s="15" t="s">
        <v>198</v>
      </c>
      <c r="B17" s="2">
        <v>311</v>
      </c>
      <c r="C17" s="1" t="s">
        <v>199</v>
      </c>
      <c r="D17" s="12" t="s">
        <v>200</v>
      </c>
      <c r="E17" s="13" t="s">
        <v>197</v>
      </c>
      <c r="F17" s="9"/>
    </row>
    <row r="18" spans="1:6" ht="17" thickBot="1" x14ac:dyDescent="0.25">
      <c r="A18" s="15" t="s">
        <v>201</v>
      </c>
      <c r="B18" s="2">
        <v>137.625</v>
      </c>
      <c r="C18" s="1" t="s">
        <v>202</v>
      </c>
      <c r="D18" s="12" t="s">
        <v>203</v>
      </c>
      <c r="E18" s="13" t="s">
        <v>197</v>
      </c>
      <c r="F18" s="9"/>
    </row>
    <row r="19" spans="1:6" ht="17" thickBot="1" x14ac:dyDescent="0.25">
      <c r="A19" s="15" t="s">
        <v>204</v>
      </c>
      <c r="B19" s="3">
        <v>1198.4466</v>
      </c>
      <c r="C19" s="1" t="s">
        <v>205</v>
      </c>
      <c r="D19" s="12" t="s">
        <v>206</v>
      </c>
      <c r="E19" s="13" t="s">
        <v>207</v>
      </c>
      <c r="F19" s="9"/>
    </row>
    <row r="20" spans="1:6" ht="17" thickBot="1" x14ac:dyDescent="0.25">
      <c r="A20" s="15" t="s">
        <v>208</v>
      </c>
      <c r="B20" s="2">
        <v>176.2544</v>
      </c>
      <c r="C20" s="1" t="s">
        <v>209</v>
      </c>
      <c r="D20" s="12" t="s">
        <v>210</v>
      </c>
      <c r="E20" s="13" t="s">
        <v>211</v>
      </c>
      <c r="F20" s="9"/>
    </row>
    <row r="21" spans="1:6" ht="17" thickBot="1" x14ac:dyDescent="0.25">
      <c r="A21" s="15" t="s">
        <v>212</v>
      </c>
      <c r="B21" s="2">
        <v>841.3</v>
      </c>
      <c r="C21" s="1" t="s">
        <v>213</v>
      </c>
      <c r="D21" s="12" t="s">
        <v>214</v>
      </c>
      <c r="E21" s="13" t="s">
        <v>215</v>
      </c>
      <c r="F21" s="9"/>
    </row>
    <row r="22" spans="1:6" ht="17" thickBot="1" x14ac:dyDescent="0.25">
      <c r="A22" s="15" t="s">
        <v>216</v>
      </c>
      <c r="B22" s="2">
        <v>0.2</v>
      </c>
      <c r="C22" s="1" t="s">
        <v>217</v>
      </c>
      <c r="D22" s="12" t="s">
        <v>218</v>
      </c>
      <c r="E22" s="13" t="s">
        <v>219</v>
      </c>
      <c r="F22" s="9"/>
    </row>
    <row r="23" spans="1:6" x14ac:dyDescent="0.2">
      <c r="A23" s="14" t="s">
        <v>221</v>
      </c>
      <c r="B23" s="2">
        <v>86.4</v>
      </c>
      <c r="C23" s="2" t="s">
        <v>65</v>
      </c>
      <c r="D23" s="2" t="s">
        <v>14</v>
      </c>
      <c r="E23" s="2" t="s">
        <v>0</v>
      </c>
    </row>
    <row r="24" spans="1:6" x14ac:dyDescent="0.2">
      <c r="A24" s="1" t="s">
        <v>181</v>
      </c>
      <c r="B24" s="2">
        <v>36.200000000000003</v>
      </c>
      <c r="C24" s="2" t="s">
        <v>66</v>
      </c>
      <c r="D24" s="2" t="s">
        <v>19</v>
      </c>
      <c r="E24" s="2" t="s">
        <v>20</v>
      </c>
    </row>
    <row r="25" spans="1:6" x14ac:dyDescent="0.2">
      <c r="A25" s="2" t="s">
        <v>67</v>
      </c>
      <c r="B25" s="2">
        <v>274.22000000000003</v>
      </c>
      <c r="C25" s="2" t="s">
        <v>68</v>
      </c>
      <c r="D25" s="2" t="s">
        <v>19</v>
      </c>
      <c r="E25" s="2" t="s">
        <v>21</v>
      </c>
    </row>
    <row r="26" spans="1:6" x14ac:dyDescent="0.2">
      <c r="A26" s="2" t="s">
        <v>69</v>
      </c>
      <c r="B26" s="2">
        <v>103.35</v>
      </c>
      <c r="C26" s="2" t="s">
        <v>70</v>
      </c>
      <c r="D26" s="2" t="s">
        <v>19</v>
      </c>
      <c r="E26" s="2" t="s">
        <v>22</v>
      </c>
    </row>
    <row r="27" spans="1:6" x14ac:dyDescent="0.2">
      <c r="A27" s="2" t="s">
        <v>71</v>
      </c>
      <c r="B27" s="2">
        <v>245</v>
      </c>
      <c r="C27" s="2" t="s">
        <v>72</v>
      </c>
      <c r="D27" s="2" t="s">
        <v>19</v>
      </c>
      <c r="E27" s="2" t="s">
        <v>23</v>
      </c>
    </row>
    <row r="28" spans="1:6" x14ac:dyDescent="0.2">
      <c r="A28" s="2" t="s">
        <v>73</v>
      </c>
      <c r="B28" s="2">
        <v>523.84799999999996</v>
      </c>
      <c r="C28" s="2" t="s">
        <v>74</v>
      </c>
      <c r="D28" s="2" t="s">
        <v>19</v>
      </c>
      <c r="E28" s="2" t="s">
        <v>24</v>
      </c>
    </row>
    <row r="29" spans="1:6" x14ac:dyDescent="0.2">
      <c r="A29" s="2" t="s">
        <v>75</v>
      </c>
      <c r="B29" s="2">
        <v>23.33</v>
      </c>
      <c r="C29" s="2" t="s">
        <v>76</v>
      </c>
      <c r="D29" s="2" t="s">
        <v>19</v>
      </c>
      <c r="E29" s="2" t="s">
        <v>25</v>
      </c>
    </row>
    <row r="30" spans="1:6" x14ac:dyDescent="0.2">
      <c r="A30" s="2" t="s">
        <v>77</v>
      </c>
      <c r="B30" s="2">
        <v>2669.73</v>
      </c>
      <c r="C30" s="2" t="s">
        <v>78</v>
      </c>
      <c r="D30" s="2" t="s">
        <v>19</v>
      </c>
      <c r="E30" s="2" t="s">
        <v>26</v>
      </c>
    </row>
    <row r="31" spans="1:6" x14ac:dyDescent="0.2">
      <c r="A31" s="2" t="s">
        <v>79</v>
      </c>
      <c r="B31" s="2">
        <v>226.38</v>
      </c>
      <c r="C31" s="2" t="s">
        <v>80</v>
      </c>
      <c r="D31" s="2" t="s">
        <v>19</v>
      </c>
      <c r="E31" s="2" t="s">
        <v>27</v>
      </c>
    </row>
    <row r="32" spans="1:6" x14ac:dyDescent="0.2">
      <c r="A32" s="2" t="s">
        <v>81</v>
      </c>
      <c r="B32" s="2">
        <v>206</v>
      </c>
      <c r="C32" s="2" t="s">
        <v>82</v>
      </c>
      <c r="D32" s="2" t="s">
        <v>19</v>
      </c>
      <c r="E32" s="2" t="s">
        <v>28</v>
      </c>
    </row>
    <row r="33" spans="1:6" x14ac:dyDescent="0.2">
      <c r="A33" s="2" t="s">
        <v>83</v>
      </c>
      <c r="B33" s="2">
        <v>7124.7</v>
      </c>
      <c r="C33" s="2" t="s">
        <v>84</v>
      </c>
      <c r="D33" s="2" t="s">
        <v>19</v>
      </c>
      <c r="E33" s="2" t="s">
        <v>29</v>
      </c>
    </row>
    <row r="34" spans="1:6" x14ac:dyDescent="0.2">
      <c r="A34" s="2" t="s">
        <v>85</v>
      </c>
      <c r="B34" s="2">
        <v>292</v>
      </c>
      <c r="C34" s="2" t="s">
        <v>86</v>
      </c>
      <c r="D34" s="2" t="s">
        <v>19</v>
      </c>
      <c r="E34" s="2" t="s">
        <v>30</v>
      </c>
    </row>
    <row r="35" spans="1:6" x14ac:dyDescent="0.2">
      <c r="A35" s="2" t="s">
        <v>87</v>
      </c>
      <c r="B35" s="2">
        <v>71.616600000000005</v>
      </c>
      <c r="C35" s="2" t="s">
        <v>88</v>
      </c>
      <c r="D35" s="2" t="s">
        <v>19</v>
      </c>
      <c r="E35" s="2" t="s">
        <v>31</v>
      </c>
    </row>
    <row r="36" spans="1:6" x14ac:dyDescent="0.2">
      <c r="A36" s="2" t="s">
        <v>89</v>
      </c>
      <c r="B36" s="2">
        <v>11414.58</v>
      </c>
      <c r="C36" s="2" t="s">
        <v>90</v>
      </c>
      <c r="D36" s="2" t="s">
        <v>19</v>
      </c>
      <c r="E36" s="2" t="s">
        <v>32</v>
      </c>
    </row>
    <row r="37" spans="1:6" x14ac:dyDescent="0.2">
      <c r="A37" s="2" t="s">
        <v>91</v>
      </c>
      <c r="B37" s="2">
        <v>1600</v>
      </c>
      <c r="C37" s="2" t="s">
        <v>92</v>
      </c>
      <c r="D37" s="2" t="s">
        <v>19</v>
      </c>
      <c r="E37" s="2" t="s">
        <v>33</v>
      </c>
    </row>
    <row r="38" spans="1:6" x14ac:dyDescent="0.2">
      <c r="A38" s="2" t="s">
        <v>93</v>
      </c>
      <c r="B38" s="2">
        <v>300</v>
      </c>
      <c r="C38" s="2" t="s">
        <v>94</v>
      </c>
      <c r="D38" s="2" t="s">
        <v>19</v>
      </c>
      <c r="E38" s="2" t="s">
        <v>34</v>
      </c>
    </row>
    <row r="39" spans="1:6" x14ac:dyDescent="0.2">
      <c r="A39" s="16" t="s">
        <v>232</v>
      </c>
      <c r="B39" s="16">
        <v>17.157800000000002</v>
      </c>
      <c r="C39" s="16" t="s">
        <v>233</v>
      </c>
      <c r="D39" s="16" t="s">
        <v>234</v>
      </c>
      <c r="E39" s="16" t="s">
        <v>235</v>
      </c>
      <c r="F39" s="16"/>
    </row>
    <row r="40" spans="1:6" x14ac:dyDescent="0.2">
      <c r="A40" s="16" t="s">
        <v>236</v>
      </c>
      <c r="B40" s="16">
        <v>701.3</v>
      </c>
      <c r="C40" s="16" t="s">
        <v>237</v>
      </c>
      <c r="D40" s="16" t="s">
        <v>238</v>
      </c>
      <c r="E40" s="16" t="s">
        <v>239</v>
      </c>
      <c r="F40" s="16"/>
    </row>
    <row r="41" spans="1:6" x14ac:dyDescent="0.2">
      <c r="A41" s="16" t="s">
        <v>240</v>
      </c>
      <c r="B41" s="16">
        <v>1.1100000000000001</v>
      </c>
      <c r="C41" s="16" t="s">
        <v>241</v>
      </c>
      <c r="D41" s="16" t="s">
        <v>234</v>
      </c>
      <c r="E41" s="16" t="s">
        <v>242</v>
      </c>
      <c r="F41" s="16"/>
    </row>
    <row r="42" spans="1:6" x14ac:dyDescent="0.2">
      <c r="A42" s="16" t="s">
        <v>243</v>
      </c>
      <c r="B42" s="16">
        <v>1295.93</v>
      </c>
      <c r="C42" s="16" t="s">
        <v>244</v>
      </c>
      <c r="D42" s="16" t="s">
        <v>234</v>
      </c>
      <c r="E42" s="16" t="s">
        <v>245</v>
      </c>
      <c r="F42" s="16"/>
    </row>
    <row r="43" spans="1:6" x14ac:dyDescent="0.2">
      <c r="A43" s="16" t="s">
        <v>246</v>
      </c>
      <c r="B43" s="16">
        <v>315</v>
      </c>
      <c r="C43" s="16" t="s">
        <v>247</v>
      </c>
      <c r="D43" s="16" t="s">
        <v>234</v>
      </c>
      <c r="E43" s="16" t="s">
        <v>248</v>
      </c>
      <c r="F43" s="16"/>
    </row>
    <row r="44" spans="1:6" x14ac:dyDescent="0.2">
      <c r="A44" s="2" t="s">
        <v>111</v>
      </c>
      <c r="B44" s="2" t="s">
        <v>112</v>
      </c>
      <c r="C44" s="2" t="s">
        <v>113</v>
      </c>
      <c r="D44" t="s">
        <v>2</v>
      </c>
      <c r="E44" t="s">
        <v>98</v>
      </c>
    </row>
    <row r="45" spans="1:6" x14ac:dyDescent="0.2">
      <c r="A45" s="2" t="s">
        <v>114</v>
      </c>
      <c r="B45" s="2" t="s">
        <v>115</v>
      </c>
      <c r="C45" s="2" t="s">
        <v>116</v>
      </c>
      <c r="D45" t="s">
        <v>2</v>
      </c>
      <c r="E45" t="s">
        <v>98</v>
      </c>
    </row>
    <row r="46" spans="1:6" x14ac:dyDescent="0.2">
      <c r="A46" s="2" t="s">
        <v>117</v>
      </c>
      <c r="B46" s="2">
        <v>7095</v>
      </c>
      <c r="C46" s="2" t="s">
        <v>118</v>
      </c>
      <c r="D46" t="s">
        <v>2</v>
      </c>
      <c r="E46" t="s">
        <v>99</v>
      </c>
    </row>
    <row r="47" spans="1:6" x14ac:dyDescent="0.2">
      <c r="A47" s="2" t="s">
        <v>119</v>
      </c>
      <c r="B47" s="2">
        <v>206</v>
      </c>
      <c r="C47" s="2" t="s">
        <v>120</v>
      </c>
      <c r="D47" t="s">
        <v>2</v>
      </c>
      <c r="E47" t="s">
        <v>100</v>
      </c>
    </row>
    <row r="48" spans="1:6" x14ac:dyDescent="0.2">
      <c r="A48" s="2" t="s">
        <v>121</v>
      </c>
      <c r="B48" s="2" t="s">
        <v>122</v>
      </c>
      <c r="C48" s="2" t="s">
        <v>123</v>
      </c>
      <c r="D48" t="s">
        <v>2</v>
      </c>
      <c r="E48" t="s">
        <v>101</v>
      </c>
    </row>
    <row r="49" spans="1:5" x14ac:dyDescent="0.2">
      <c r="A49" s="2" t="s">
        <v>124</v>
      </c>
      <c r="B49" s="2">
        <v>245</v>
      </c>
      <c r="C49" s="2" t="s">
        <v>125</v>
      </c>
      <c r="D49" t="s">
        <v>2</v>
      </c>
      <c r="E49" t="s">
        <v>102</v>
      </c>
    </row>
    <row r="50" spans="1:5" x14ac:dyDescent="0.2">
      <c r="A50" s="2" t="s">
        <v>126</v>
      </c>
      <c r="B50" s="2">
        <v>274.22000000000003</v>
      </c>
      <c r="C50" s="2" t="s">
        <v>127</v>
      </c>
      <c r="D50" t="s">
        <v>2</v>
      </c>
      <c r="E50" t="s">
        <v>103</v>
      </c>
    </row>
    <row r="51" spans="1:5" x14ac:dyDescent="0.2">
      <c r="A51" s="2" t="s">
        <v>128</v>
      </c>
      <c r="B51" s="2">
        <v>2670</v>
      </c>
      <c r="C51" s="2" t="s">
        <v>129</v>
      </c>
      <c r="D51" t="s">
        <v>2</v>
      </c>
      <c r="E51" t="s">
        <v>104</v>
      </c>
    </row>
    <row r="52" spans="1:5" x14ac:dyDescent="0.2">
      <c r="A52" s="2" t="s">
        <v>130</v>
      </c>
      <c r="B52" s="2">
        <v>103.35</v>
      </c>
      <c r="C52" s="2" t="s">
        <v>131</v>
      </c>
      <c r="D52" t="s">
        <v>105</v>
      </c>
      <c r="E52" t="s">
        <v>106</v>
      </c>
    </row>
    <row r="53" spans="1:5" x14ac:dyDescent="0.2">
      <c r="A53" s="2" t="s">
        <v>132</v>
      </c>
      <c r="B53" s="2">
        <v>292</v>
      </c>
      <c r="C53" s="2" t="s">
        <v>133</v>
      </c>
      <c r="D53" t="s">
        <v>2</v>
      </c>
      <c r="E53" t="s">
        <v>107</v>
      </c>
    </row>
    <row r="54" spans="1:5" x14ac:dyDescent="0.2">
      <c r="A54" s="2" t="s">
        <v>134</v>
      </c>
      <c r="B54" s="2" t="s">
        <v>135</v>
      </c>
      <c r="C54" s="2" t="s">
        <v>136</v>
      </c>
      <c r="D54" t="s">
        <v>2</v>
      </c>
      <c r="E54" t="s">
        <v>108</v>
      </c>
    </row>
    <row r="55" spans="1:5" x14ac:dyDescent="0.2">
      <c r="A55" s="2" t="s">
        <v>137</v>
      </c>
      <c r="B55" s="2">
        <v>11414.58</v>
      </c>
      <c r="C55" s="2" t="s">
        <v>138</v>
      </c>
      <c r="D55" t="s">
        <v>2</v>
      </c>
      <c r="E55" t="s">
        <v>109</v>
      </c>
    </row>
    <row r="56" spans="1:5" x14ac:dyDescent="0.2">
      <c r="A56" s="2" t="s">
        <v>139</v>
      </c>
      <c r="B56" s="2">
        <v>55991.41</v>
      </c>
      <c r="C56" s="2" t="s">
        <v>140</v>
      </c>
      <c r="D56" t="s">
        <v>105</v>
      </c>
      <c r="E56" t="s">
        <v>110</v>
      </c>
    </row>
    <row r="57" spans="1:5" x14ac:dyDescent="0.2">
      <c r="A57" s="2" t="s">
        <v>141</v>
      </c>
      <c r="B57" s="2">
        <v>109952</v>
      </c>
      <c r="C57" s="2" t="s">
        <v>142</v>
      </c>
      <c r="D57" t="s">
        <v>105</v>
      </c>
      <c r="E57" t="s">
        <v>110</v>
      </c>
    </row>
    <row r="58" spans="1:5" ht="17" thickBot="1" x14ac:dyDescent="0.25">
      <c r="A58" s="2" t="s">
        <v>143</v>
      </c>
      <c r="B58" s="2">
        <v>69077.72</v>
      </c>
      <c r="C58" s="2" t="s">
        <v>144</v>
      </c>
      <c r="D58" t="s">
        <v>105</v>
      </c>
      <c r="E58" t="s">
        <v>110</v>
      </c>
    </row>
    <row r="59" spans="1:5" s="2" customFormat="1" ht="17" thickBot="1" x14ac:dyDescent="0.25">
      <c r="A59" s="22" t="s">
        <v>282</v>
      </c>
      <c r="B59" s="17">
        <v>519</v>
      </c>
      <c r="C59" s="18" t="s">
        <v>258</v>
      </c>
      <c r="D59" s="2" t="s">
        <v>228</v>
      </c>
      <c r="E59" s="2" t="s">
        <v>249</v>
      </c>
    </row>
    <row r="60" spans="1:5" s="2" customFormat="1" ht="17" thickBot="1" x14ac:dyDescent="0.25">
      <c r="A60" s="22" t="s">
        <v>283</v>
      </c>
      <c r="B60" s="19">
        <v>23.5</v>
      </c>
      <c r="C60" s="20" t="s">
        <v>259</v>
      </c>
      <c r="D60" s="2" t="s">
        <v>228</v>
      </c>
      <c r="E60" s="2" t="s">
        <v>249</v>
      </c>
    </row>
    <row r="61" spans="1:5" s="2" customFormat="1" ht="17" thickBot="1" x14ac:dyDescent="0.25">
      <c r="A61" s="22" t="s">
        <v>284</v>
      </c>
      <c r="B61" s="19">
        <v>670.88</v>
      </c>
      <c r="C61" s="20" t="s">
        <v>260</v>
      </c>
      <c r="D61" s="2" t="s">
        <v>228</v>
      </c>
      <c r="E61" s="2" t="s">
        <v>249</v>
      </c>
    </row>
    <row r="62" spans="1:5" s="2" customFormat="1" ht="17" thickBot="1" x14ac:dyDescent="0.25">
      <c r="A62" s="22" t="s">
        <v>285</v>
      </c>
      <c r="B62" s="21">
        <v>2574</v>
      </c>
      <c r="C62" s="20" t="s">
        <v>261</v>
      </c>
      <c r="D62" s="2" t="s">
        <v>228</v>
      </c>
      <c r="E62" s="2" t="s">
        <v>249</v>
      </c>
    </row>
    <row r="63" spans="1:5" s="2" customFormat="1" ht="17" thickBot="1" x14ac:dyDescent="0.25">
      <c r="A63" s="22" t="s">
        <v>286</v>
      </c>
      <c r="B63" s="19">
        <v>494.04</v>
      </c>
      <c r="C63" s="20" t="s">
        <v>262</v>
      </c>
      <c r="D63" s="2" t="s">
        <v>228</v>
      </c>
      <c r="E63" s="2" t="s">
        <v>249</v>
      </c>
    </row>
    <row r="64" spans="1:5" s="2" customFormat="1" ht="17" thickBot="1" x14ac:dyDescent="0.25">
      <c r="A64" s="22" t="s">
        <v>287</v>
      </c>
      <c r="B64" s="21">
        <v>1119.28</v>
      </c>
      <c r="C64" s="20" t="s">
        <v>263</v>
      </c>
      <c r="D64" s="2" t="s">
        <v>228</v>
      </c>
      <c r="E64" s="2" t="s">
        <v>249</v>
      </c>
    </row>
    <row r="65" spans="1:5" s="2" customFormat="1" ht="17" thickBot="1" x14ac:dyDescent="0.25">
      <c r="A65" s="22" t="s">
        <v>288</v>
      </c>
      <c r="B65" s="21">
        <v>2004.4</v>
      </c>
      <c r="C65" s="20" t="s">
        <v>264</v>
      </c>
      <c r="D65" s="2" t="s">
        <v>228</v>
      </c>
      <c r="E65" s="2" t="s">
        <v>249</v>
      </c>
    </row>
    <row r="66" spans="1:5" s="2" customFormat="1" ht="17" thickBot="1" x14ac:dyDescent="0.25">
      <c r="A66" s="22" t="s">
        <v>289</v>
      </c>
      <c r="B66" s="21">
        <v>47723.75</v>
      </c>
      <c r="C66" s="20" t="s">
        <v>265</v>
      </c>
      <c r="D66" s="2" t="s">
        <v>228</v>
      </c>
      <c r="E66" s="2" t="s">
        <v>249</v>
      </c>
    </row>
    <row r="67" spans="1:5" s="2" customFormat="1" ht="17" thickBot="1" x14ac:dyDescent="0.25">
      <c r="A67" s="22" t="s">
        <v>290</v>
      </c>
      <c r="B67" s="21">
        <v>1022.36</v>
      </c>
      <c r="C67" s="20" t="s">
        <v>266</v>
      </c>
      <c r="D67" s="2" t="s">
        <v>228</v>
      </c>
      <c r="E67" s="2" t="s">
        <v>249</v>
      </c>
    </row>
    <row r="68" spans="1:5" s="2" customFormat="1" ht="17" thickBot="1" x14ac:dyDescent="0.25">
      <c r="A68" s="22" t="s">
        <v>291</v>
      </c>
      <c r="B68" s="21">
        <v>3300.59</v>
      </c>
      <c r="C68" s="20" t="s">
        <v>267</v>
      </c>
      <c r="D68" s="2" t="s">
        <v>228</v>
      </c>
      <c r="E68" s="2" t="s">
        <v>249</v>
      </c>
    </row>
    <row r="69" spans="1:5" s="2" customFormat="1" ht="17" thickBot="1" x14ac:dyDescent="0.25">
      <c r="A69" s="22" t="s">
        <v>292</v>
      </c>
      <c r="B69" s="19">
        <v>339.86</v>
      </c>
      <c r="C69" s="20" t="s">
        <v>268</v>
      </c>
      <c r="D69" s="2" t="s">
        <v>228</v>
      </c>
      <c r="E69" s="2" t="s">
        <v>250</v>
      </c>
    </row>
    <row r="70" spans="1:5" s="2" customFormat="1" ht="17" thickBot="1" x14ac:dyDescent="0.25">
      <c r="A70" s="22" t="s">
        <v>293</v>
      </c>
      <c r="B70" s="19">
        <v>696.38</v>
      </c>
      <c r="C70" s="20" t="s">
        <v>269</v>
      </c>
      <c r="D70" s="2" t="s">
        <v>228</v>
      </c>
      <c r="E70" s="2" t="s">
        <v>251</v>
      </c>
    </row>
    <row r="71" spans="1:5" s="2" customFormat="1" ht="17" thickBot="1" x14ac:dyDescent="0.25">
      <c r="A71" s="22" t="s">
        <v>294</v>
      </c>
      <c r="B71" s="21">
        <v>1600</v>
      </c>
      <c r="C71" s="20" t="s">
        <v>270</v>
      </c>
      <c r="D71" s="2" t="s">
        <v>229</v>
      </c>
      <c r="E71" s="2" t="s">
        <v>252</v>
      </c>
    </row>
    <row r="72" spans="1:5" s="2" customFormat="1" ht="31" thickBot="1" x14ac:dyDescent="0.25">
      <c r="A72" s="22" t="s">
        <v>295</v>
      </c>
      <c r="B72" s="19">
        <v>634.43439999999998</v>
      </c>
      <c r="C72" s="20" t="s">
        <v>271</v>
      </c>
      <c r="D72" s="2" t="s">
        <v>229</v>
      </c>
      <c r="E72" s="2" t="s">
        <v>253</v>
      </c>
    </row>
    <row r="73" spans="1:5" s="2" customFormat="1" ht="17" thickBot="1" x14ac:dyDescent="0.25">
      <c r="A73" s="22" t="s">
        <v>296</v>
      </c>
      <c r="B73" s="19">
        <v>666</v>
      </c>
      <c r="C73" s="20" t="s">
        <v>272</v>
      </c>
      <c r="D73" s="2" t="s">
        <v>228</v>
      </c>
      <c r="E73" s="2" t="s">
        <v>273</v>
      </c>
    </row>
    <row r="74" spans="1:5" s="2" customFormat="1" x14ac:dyDescent="0.2">
      <c r="A74" s="16" t="s">
        <v>297</v>
      </c>
      <c r="B74" s="2">
        <v>701.3</v>
      </c>
      <c r="C74" s="2" t="s">
        <v>274</v>
      </c>
      <c r="D74" s="2" t="s">
        <v>228</v>
      </c>
      <c r="E74" s="2" t="s">
        <v>275</v>
      </c>
    </row>
    <row r="75" spans="1:5" s="2" customFormat="1" x14ac:dyDescent="0.2">
      <c r="A75" s="16" t="s">
        <v>298</v>
      </c>
      <c r="B75" s="2">
        <v>523.84799999999996</v>
      </c>
      <c r="C75" s="2" t="s">
        <v>276</v>
      </c>
      <c r="D75" s="2" t="s">
        <v>228</v>
      </c>
      <c r="E75" s="2" t="s">
        <v>254</v>
      </c>
    </row>
    <row r="76" spans="1:5" s="2" customFormat="1" x14ac:dyDescent="0.2">
      <c r="A76" s="16" t="s">
        <v>299</v>
      </c>
      <c r="B76" s="2">
        <v>1737.386</v>
      </c>
      <c r="C76" s="2" t="s">
        <v>277</v>
      </c>
      <c r="D76" s="2" t="s">
        <v>228</v>
      </c>
      <c r="E76" s="2" t="s">
        <v>278</v>
      </c>
    </row>
    <row r="77" spans="1:5" s="2" customFormat="1" x14ac:dyDescent="0.2">
      <c r="A77" s="16" t="s">
        <v>300</v>
      </c>
      <c r="B77" s="2">
        <v>664.48</v>
      </c>
      <c r="C77" s="2" t="s">
        <v>279</v>
      </c>
      <c r="D77" s="2" t="s">
        <v>228</v>
      </c>
      <c r="E77" s="2" t="s">
        <v>255</v>
      </c>
    </row>
    <row r="78" spans="1:5" s="2" customFormat="1" x14ac:dyDescent="0.2">
      <c r="A78" s="16" t="s">
        <v>301</v>
      </c>
      <c r="B78" s="2">
        <v>1.1100000000000001</v>
      </c>
      <c r="C78" s="2" t="s">
        <v>230</v>
      </c>
      <c r="D78" s="2" t="s">
        <v>228</v>
      </c>
      <c r="E78" s="2" t="s">
        <v>280</v>
      </c>
    </row>
    <row r="79" spans="1:5" s="2" customFormat="1" x14ac:dyDescent="0.2">
      <c r="A79" s="16" t="s">
        <v>302</v>
      </c>
      <c r="B79" s="2">
        <v>1295.93</v>
      </c>
      <c r="C79" s="2" t="s">
        <v>231</v>
      </c>
      <c r="D79" s="2" t="s">
        <v>228</v>
      </c>
      <c r="E79" s="2" t="s">
        <v>256</v>
      </c>
    </row>
    <row r="80" spans="1:5" s="2" customFormat="1" x14ac:dyDescent="0.2">
      <c r="A80" s="16" t="s">
        <v>303</v>
      </c>
      <c r="B80" s="2">
        <v>315</v>
      </c>
      <c r="C80" s="2" t="s">
        <v>281</v>
      </c>
      <c r="D80" s="2" t="s">
        <v>228</v>
      </c>
      <c r="E80" s="2" t="s">
        <v>257</v>
      </c>
    </row>
    <row r="81" spans="1:5" x14ac:dyDescent="0.2">
      <c r="A81" s="2" t="s">
        <v>145</v>
      </c>
      <c r="B81" s="3">
        <v>20869.82</v>
      </c>
      <c r="C81" s="2" t="s">
        <v>146</v>
      </c>
      <c r="D81" s="2"/>
      <c r="E81" s="2" t="s">
        <v>147</v>
      </c>
    </row>
    <row r="82" spans="1:5" x14ac:dyDescent="0.2">
      <c r="A82" s="2" t="s">
        <v>148</v>
      </c>
      <c r="B82" s="2">
        <v>193.01</v>
      </c>
      <c r="C82" s="2" t="s">
        <v>149</v>
      </c>
      <c r="D82" s="2"/>
      <c r="E82" s="2" t="s">
        <v>150</v>
      </c>
    </row>
    <row r="83" spans="1:5" x14ac:dyDescent="0.2">
      <c r="A83" s="2" t="s">
        <v>151</v>
      </c>
      <c r="B83" s="2">
        <v>11.231999999999999</v>
      </c>
      <c r="C83" s="2" t="s">
        <v>152</v>
      </c>
      <c r="D83" s="2"/>
      <c r="E83" s="2" t="s">
        <v>153</v>
      </c>
    </row>
    <row r="84" spans="1:5" x14ac:dyDescent="0.2">
      <c r="A84" s="2" t="s">
        <v>154</v>
      </c>
      <c r="B84" s="2">
        <v>54.33</v>
      </c>
      <c r="C84" s="2" t="s">
        <v>155</v>
      </c>
      <c r="D84" s="2"/>
      <c r="E84" s="2" t="s">
        <v>147</v>
      </c>
    </row>
    <row r="85" spans="1:5" x14ac:dyDescent="0.2">
      <c r="A85" s="2" t="s">
        <v>156</v>
      </c>
      <c r="B85" s="2">
        <v>38</v>
      </c>
      <c r="C85" s="2" t="s">
        <v>157</v>
      </c>
      <c r="D85" s="2"/>
      <c r="E85" s="2" t="s">
        <v>158</v>
      </c>
    </row>
    <row r="86" spans="1:5" x14ac:dyDescent="0.2">
      <c r="A86" s="2" t="s">
        <v>159</v>
      </c>
      <c r="B86" s="2">
        <v>5.04</v>
      </c>
      <c r="C86" s="2" t="s">
        <v>160</v>
      </c>
      <c r="D86" s="2"/>
      <c r="E86" s="2" t="s">
        <v>147</v>
      </c>
    </row>
    <row r="87" spans="1:5" x14ac:dyDescent="0.2">
      <c r="A87" s="2" t="s">
        <v>162</v>
      </c>
      <c r="B87" s="2" t="s">
        <v>163</v>
      </c>
      <c r="C87" s="2" t="s">
        <v>164</v>
      </c>
      <c r="D87" s="5">
        <v>26177</v>
      </c>
    </row>
    <row r="88" spans="1:5" x14ac:dyDescent="0.2">
      <c r="A88" s="2" t="s">
        <v>165</v>
      </c>
      <c r="B88" s="4">
        <v>105490</v>
      </c>
      <c r="C88" s="2" t="s">
        <v>166</v>
      </c>
      <c r="D88" s="5">
        <v>27125</v>
      </c>
    </row>
    <row r="89" spans="1:5" x14ac:dyDescent="0.2">
      <c r="A89" s="2" t="s">
        <v>167</v>
      </c>
      <c r="B89" s="4">
        <v>11455</v>
      </c>
      <c r="C89" s="2" t="s">
        <v>168</v>
      </c>
      <c r="D89" s="5">
        <v>27273</v>
      </c>
    </row>
    <row r="90" spans="1:5" x14ac:dyDescent="0.2">
      <c r="A90" s="2" t="s">
        <v>169</v>
      </c>
      <c r="B90" s="4">
        <v>92000</v>
      </c>
      <c r="C90" s="2" t="s">
        <v>170</v>
      </c>
      <c r="D90" s="5">
        <v>27726</v>
      </c>
    </row>
    <row r="91" spans="1:5" x14ac:dyDescent="0.2">
      <c r="A91" s="2" t="s">
        <v>171</v>
      </c>
      <c r="B91" s="4">
        <v>76850</v>
      </c>
      <c r="C91" s="2" t="s">
        <v>172</v>
      </c>
      <c r="D91" s="5">
        <v>29768</v>
      </c>
    </row>
    <row r="92" spans="1:5" x14ac:dyDescent="0.2">
      <c r="A92" s="2" t="s">
        <v>173</v>
      </c>
      <c r="B92" s="3">
        <v>3719.7</v>
      </c>
      <c r="C92" s="2" t="s">
        <v>174</v>
      </c>
      <c r="D92" s="5">
        <v>30973</v>
      </c>
    </row>
    <row r="93" spans="1:5" x14ac:dyDescent="0.2">
      <c r="A93" s="2" t="s">
        <v>175</v>
      </c>
      <c r="B93" s="2" t="s">
        <v>184</v>
      </c>
      <c r="C93" s="2" t="s">
        <v>176</v>
      </c>
      <c r="D93" s="5">
        <v>35081</v>
      </c>
    </row>
    <row r="94" spans="1:5" x14ac:dyDescent="0.2">
      <c r="A94" s="2" t="s">
        <v>177</v>
      </c>
      <c r="B94" s="2" t="s">
        <v>185</v>
      </c>
      <c r="C94" s="2" t="s">
        <v>178</v>
      </c>
      <c r="D94" s="5">
        <v>36083</v>
      </c>
    </row>
    <row r="95" spans="1:5" x14ac:dyDescent="0.2">
      <c r="A95" s="2" t="s">
        <v>179</v>
      </c>
      <c r="B95" s="2" t="s">
        <v>227</v>
      </c>
      <c r="C95" s="2" t="s">
        <v>180</v>
      </c>
      <c r="D95" s="2" t="s">
        <v>161</v>
      </c>
    </row>
    <row r="96" spans="1:5" x14ac:dyDescent="0.2">
      <c r="A96" s="2" t="s">
        <v>304</v>
      </c>
      <c r="B96" s="4">
        <v>1123</v>
      </c>
      <c r="C96" s="2"/>
      <c r="D96" s="2"/>
      <c r="E96" s="2" t="s">
        <v>305</v>
      </c>
    </row>
  </sheetData>
  <phoneticPr fontId="1" type="noConversion"/>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6"/>
  <sheetViews>
    <sheetView topLeftCell="A10" workbookViewId="0">
      <selection activeCell="F2" sqref="F2"/>
    </sheetView>
  </sheetViews>
  <sheetFormatPr baseColWidth="10" defaultColWidth="8.83203125" defaultRowHeight="16" x14ac:dyDescent="0.2"/>
  <cols>
    <col min="2" max="2" width="21.83203125" style="24" bestFit="1" customWidth="1"/>
    <col min="3" max="3" width="26.33203125" style="24" bestFit="1" customWidth="1"/>
    <col min="4" max="4" width="26.33203125" customWidth="1"/>
    <col min="6" max="6" width="25" bestFit="1" customWidth="1"/>
    <col min="7" max="7" width="10.1640625" bestFit="1" customWidth="1"/>
  </cols>
  <sheetData>
    <row r="1" spans="1:11" x14ac:dyDescent="0.2">
      <c r="A1" t="s">
        <v>183</v>
      </c>
      <c r="B1" s="24" t="s">
        <v>192</v>
      </c>
      <c r="C1" s="24" t="s">
        <v>193</v>
      </c>
      <c r="E1" t="s">
        <v>188</v>
      </c>
      <c r="F1" t="s">
        <v>186</v>
      </c>
      <c r="G1" t="s">
        <v>187</v>
      </c>
    </row>
    <row r="2" spans="1:11" x14ac:dyDescent="0.2">
      <c r="A2">
        <v>1981</v>
      </c>
      <c r="B2" s="24">
        <f>SUM(G2:G5)</f>
        <v>20967.190000000002</v>
      </c>
      <c r="C2" s="24">
        <f>B2/100</f>
        <v>209.67190000000002</v>
      </c>
      <c r="D2" s="6"/>
      <c r="E2">
        <v>1981</v>
      </c>
      <c r="F2" s="2" t="s">
        <v>145</v>
      </c>
      <c r="G2" s="3">
        <v>20869.82</v>
      </c>
    </row>
    <row r="3" spans="1:11" x14ac:dyDescent="0.2">
      <c r="A3">
        <v>1982</v>
      </c>
      <c r="B3" s="24">
        <f>SUM(G2:G5)</f>
        <v>20967.190000000002</v>
      </c>
      <c r="C3" s="24">
        <f t="shared" ref="C3:C36" si="0">B3/100</f>
        <v>209.67190000000002</v>
      </c>
      <c r="D3" s="6"/>
      <c r="E3">
        <v>1981</v>
      </c>
      <c r="F3" s="2" t="s">
        <v>154</v>
      </c>
      <c r="G3" s="2">
        <v>54.33</v>
      </c>
    </row>
    <row r="4" spans="1:11" x14ac:dyDescent="0.2">
      <c r="A4">
        <v>1983</v>
      </c>
      <c r="B4" s="24">
        <f>SUM(G2:G5)</f>
        <v>20967.190000000002</v>
      </c>
      <c r="C4" s="24">
        <f t="shared" si="0"/>
        <v>209.67190000000002</v>
      </c>
      <c r="D4" s="6"/>
      <c r="E4">
        <v>1981</v>
      </c>
      <c r="F4" s="2" t="s">
        <v>156</v>
      </c>
      <c r="G4" s="2">
        <v>38</v>
      </c>
      <c r="J4" s="2"/>
      <c r="K4" s="3"/>
    </row>
    <row r="5" spans="1:11" x14ac:dyDescent="0.2">
      <c r="A5">
        <v>1984</v>
      </c>
      <c r="B5" s="24">
        <f>SUM(G2:G6)</f>
        <v>39050.69</v>
      </c>
      <c r="C5" s="24">
        <f t="shared" si="0"/>
        <v>390.50690000000003</v>
      </c>
      <c r="D5" s="6"/>
      <c r="E5">
        <v>1981</v>
      </c>
      <c r="F5" s="2" t="s">
        <v>159</v>
      </c>
      <c r="G5" s="2">
        <v>5.04</v>
      </c>
      <c r="J5" s="2"/>
      <c r="K5" s="2"/>
    </row>
    <row r="6" spans="1:11" x14ac:dyDescent="0.2">
      <c r="A6">
        <v>1985</v>
      </c>
      <c r="B6" s="24">
        <f>SUM(G2:G8)</f>
        <v>155995.69</v>
      </c>
      <c r="C6" s="24">
        <f t="shared" si="0"/>
        <v>1559.9569000000001</v>
      </c>
      <c r="D6" s="6"/>
      <c r="E6">
        <v>1984</v>
      </c>
      <c r="F6" s="2" t="s">
        <v>162</v>
      </c>
      <c r="G6" s="2">
        <v>18083.5</v>
      </c>
      <c r="J6" s="2"/>
      <c r="K6" s="2"/>
    </row>
    <row r="7" spans="1:11" x14ac:dyDescent="0.2">
      <c r="A7">
        <v>1986</v>
      </c>
      <c r="B7" s="24">
        <f>SUM(G2:G17)</f>
        <v>249464.30000000002</v>
      </c>
      <c r="C7" s="24">
        <f t="shared" si="0"/>
        <v>2494.643</v>
      </c>
      <c r="D7" s="6"/>
      <c r="E7">
        <v>1985</v>
      </c>
      <c r="F7" s="2" t="s">
        <v>165</v>
      </c>
      <c r="G7" s="4">
        <v>105490</v>
      </c>
      <c r="J7" s="2"/>
      <c r="K7" s="2"/>
    </row>
    <row r="8" spans="1:11" x14ac:dyDescent="0.2">
      <c r="A8">
        <v>1987</v>
      </c>
      <c r="B8" s="24">
        <f>SUM(G2:G17)</f>
        <v>249464.30000000002</v>
      </c>
      <c r="C8" s="24">
        <f t="shared" si="0"/>
        <v>2494.643</v>
      </c>
      <c r="D8" s="6"/>
      <c r="E8">
        <v>1985</v>
      </c>
      <c r="F8" s="2" t="s">
        <v>167</v>
      </c>
      <c r="G8" s="4">
        <v>11455</v>
      </c>
    </row>
    <row r="9" spans="1:11" x14ac:dyDescent="0.2">
      <c r="A9">
        <v>1988</v>
      </c>
      <c r="B9" s="24">
        <f>SUM(G2:G18)</f>
        <v>296464.30000000005</v>
      </c>
      <c r="C9" s="24">
        <f t="shared" si="0"/>
        <v>2964.6430000000005</v>
      </c>
      <c r="D9" s="6"/>
      <c r="E9">
        <v>1986</v>
      </c>
      <c r="F9" s="2" t="s">
        <v>169</v>
      </c>
      <c r="G9" s="4">
        <v>92000</v>
      </c>
    </row>
    <row r="10" spans="1:11" x14ac:dyDescent="0.2">
      <c r="A10">
        <v>1989</v>
      </c>
      <c r="B10" s="24">
        <f>SUM(G2:G18)</f>
        <v>296464.30000000005</v>
      </c>
      <c r="C10" s="24">
        <f t="shared" si="0"/>
        <v>2964.6430000000005</v>
      </c>
      <c r="D10" s="6"/>
      <c r="E10">
        <v>1986</v>
      </c>
      <c r="F10" s="2" t="s">
        <v>35</v>
      </c>
      <c r="G10" s="2">
        <v>76.41</v>
      </c>
    </row>
    <row r="11" spans="1:11" x14ac:dyDescent="0.2">
      <c r="A11">
        <v>1990</v>
      </c>
      <c r="B11" s="24">
        <f>SUM(G2:G28)</f>
        <v>355916.10000000009</v>
      </c>
      <c r="C11" s="24">
        <f t="shared" si="0"/>
        <v>3559.161000000001</v>
      </c>
      <c r="D11" s="6"/>
      <c r="E11">
        <v>1986</v>
      </c>
      <c r="F11" s="2" t="s">
        <v>37</v>
      </c>
      <c r="G11" s="2">
        <v>55</v>
      </c>
    </row>
    <row r="12" spans="1:11" x14ac:dyDescent="0.2">
      <c r="A12">
        <v>1991</v>
      </c>
      <c r="B12" s="24">
        <f>SUM(G2:G30)</f>
        <v>355963.53200000012</v>
      </c>
      <c r="C12" s="24">
        <f t="shared" si="0"/>
        <v>3559.6353200000012</v>
      </c>
      <c r="D12" s="6"/>
      <c r="E12">
        <v>1986</v>
      </c>
      <c r="F12" s="2" t="s">
        <v>39</v>
      </c>
      <c r="G12" s="2">
        <v>34.6</v>
      </c>
    </row>
    <row r="13" spans="1:11" x14ac:dyDescent="0.2">
      <c r="A13">
        <v>1992</v>
      </c>
      <c r="B13" s="24">
        <f>SUM(G2:G38)</f>
        <v>447295.22220000013</v>
      </c>
      <c r="C13" s="24">
        <f t="shared" si="0"/>
        <v>4472.9522220000017</v>
      </c>
      <c r="D13" s="6"/>
      <c r="E13">
        <v>1986</v>
      </c>
      <c r="F13" s="2" t="s">
        <v>41</v>
      </c>
      <c r="G13" s="2">
        <v>332.7</v>
      </c>
    </row>
    <row r="14" spans="1:11" x14ac:dyDescent="0.2">
      <c r="A14">
        <v>1993</v>
      </c>
      <c r="B14" s="24">
        <f>SUM(G2:G41)</f>
        <v>447917.79220000008</v>
      </c>
      <c r="C14" s="24">
        <f t="shared" si="0"/>
        <v>4479.1779220000008</v>
      </c>
      <c r="D14" s="6"/>
      <c r="E14">
        <v>1986</v>
      </c>
      <c r="F14" s="2" t="s">
        <v>45</v>
      </c>
      <c r="G14" s="2">
        <v>374</v>
      </c>
    </row>
    <row r="15" spans="1:11" x14ac:dyDescent="0.2">
      <c r="A15">
        <v>1994</v>
      </c>
      <c r="B15" s="24">
        <f>SUM(G2:G45)</f>
        <v>448920.26520000008</v>
      </c>
      <c r="C15" s="24">
        <f t="shared" si="0"/>
        <v>4489.2026520000009</v>
      </c>
      <c r="D15" s="6"/>
      <c r="E15">
        <v>1986</v>
      </c>
      <c r="F15" s="2" t="s">
        <v>49</v>
      </c>
      <c r="G15" s="2">
        <v>219.04</v>
      </c>
    </row>
    <row r="16" spans="1:11" x14ac:dyDescent="0.2">
      <c r="A16">
        <v>1995</v>
      </c>
      <c r="B16" s="24">
        <f>SUM(G2:G51)</f>
        <v>462444.40760000009</v>
      </c>
      <c r="C16" s="24">
        <f t="shared" si="0"/>
        <v>4624.4440760000007</v>
      </c>
      <c r="D16" s="6"/>
      <c r="E16">
        <v>1986</v>
      </c>
      <c r="F16" s="2" t="s">
        <v>58</v>
      </c>
      <c r="G16" s="2">
        <v>290.45999999999998</v>
      </c>
    </row>
    <row r="17" spans="1:10" x14ac:dyDescent="0.2">
      <c r="A17">
        <v>1996</v>
      </c>
      <c r="B17" s="24">
        <f>SUM(G2:G54)</f>
        <v>463082.7876000001</v>
      </c>
      <c r="C17" s="24">
        <f t="shared" si="0"/>
        <v>4630.8278760000012</v>
      </c>
      <c r="D17" s="6"/>
      <c r="E17">
        <v>1986</v>
      </c>
      <c r="F17" s="2" t="s">
        <v>64</v>
      </c>
      <c r="G17" s="2">
        <v>86.4</v>
      </c>
    </row>
    <row r="18" spans="1:10" ht="17" thickBot="1" x14ac:dyDescent="0.25">
      <c r="A18">
        <v>1997</v>
      </c>
      <c r="B18" s="24">
        <f>SUM(G2:G57)</f>
        <v>470462.50760000013</v>
      </c>
      <c r="C18" s="24">
        <f t="shared" si="0"/>
        <v>4704.6250760000012</v>
      </c>
      <c r="D18" s="6"/>
      <c r="E18">
        <v>1988</v>
      </c>
      <c r="F18" s="2" t="s">
        <v>62</v>
      </c>
      <c r="G18" s="2">
        <v>47000</v>
      </c>
    </row>
    <row r="19" spans="1:10" ht="17" thickBot="1" x14ac:dyDescent="0.25">
      <c r="A19">
        <v>1998</v>
      </c>
      <c r="B19" s="24">
        <f>SUM(G2:G62)</f>
        <v>474094.07760000008</v>
      </c>
      <c r="C19" s="24">
        <f t="shared" si="0"/>
        <v>4740.9407760000004</v>
      </c>
      <c r="D19" s="6"/>
      <c r="E19">
        <v>1990</v>
      </c>
      <c r="F19" s="22" t="s">
        <v>282</v>
      </c>
      <c r="G19" s="17">
        <v>519</v>
      </c>
    </row>
    <row r="20" spans="1:10" ht="17" thickBot="1" x14ac:dyDescent="0.25">
      <c r="A20">
        <v>1999</v>
      </c>
      <c r="B20" s="24">
        <f>SUM(G2:G63)</f>
        <v>474105.9947000001</v>
      </c>
      <c r="C20" s="24">
        <f t="shared" si="0"/>
        <v>4741.0599470000006</v>
      </c>
      <c r="D20" s="6"/>
      <c r="E20">
        <v>1990</v>
      </c>
      <c r="F20" s="22" t="s">
        <v>283</v>
      </c>
      <c r="G20" s="19">
        <v>23.5</v>
      </c>
    </row>
    <row r="21" spans="1:10" ht="17" thickBot="1" x14ac:dyDescent="0.25">
      <c r="A21">
        <v>2000</v>
      </c>
      <c r="B21" s="24">
        <f>SUM(G2:G70)</f>
        <v>733226.34790000005</v>
      </c>
      <c r="C21" s="24">
        <f t="shared" si="0"/>
        <v>7332.2634790000002</v>
      </c>
      <c r="D21" s="6"/>
      <c r="E21">
        <v>1990</v>
      </c>
      <c r="F21" s="22" t="s">
        <v>284</v>
      </c>
      <c r="G21" s="19">
        <v>670.88</v>
      </c>
    </row>
    <row r="22" spans="1:10" ht="17" thickBot="1" x14ac:dyDescent="0.25">
      <c r="A22">
        <v>2001</v>
      </c>
      <c r="B22" s="24">
        <f>SUM(G2:G74)</f>
        <v>737462.58790000004</v>
      </c>
      <c r="C22" s="24">
        <f t="shared" si="0"/>
        <v>7374.6258790000002</v>
      </c>
      <c r="D22" s="6"/>
      <c r="E22">
        <v>1990</v>
      </c>
      <c r="F22" s="22" t="s">
        <v>285</v>
      </c>
      <c r="G22" s="21">
        <v>2574</v>
      </c>
      <c r="I22" s="22"/>
      <c r="J22" s="21"/>
    </row>
    <row r="23" spans="1:10" ht="17" thickBot="1" x14ac:dyDescent="0.25">
      <c r="A23">
        <v>2002</v>
      </c>
      <c r="B23" s="24">
        <f>SUM(G2:G76)</f>
        <v>738397.02230000007</v>
      </c>
      <c r="C23" s="24">
        <f t="shared" si="0"/>
        <v>7383.9702230000003</v>
      </c>
      <c r="D23" s="6"/>
      <c r="E23">
        <v>1990</v>
      </c>
      <c r="F23" s="22" t="s">
        <v>286</v>
      </c>
      <c r="G23" s="19">
        <v>494.04</v>
      </c>
      <c r="I23" s="22"/>
      <c r="J23" s="19"/>
    </row>
    <row r="24" spans="1:10" ht="17" thickBot="1" x14ac:dyDescent="0.25">
      <c r="A24">
        <v>2003</v>
      </c>
      <c r="B24" s="24">
        <f>SUM(G2:G78)</f>
        <v>739080.18010000011</v>
      </c>
      <c r="C24" s="24">
        <f t="shared" si="0"/>
        <v>7390.8018010000014</v>
      </c>
      <c r="D24" s="6"/>
      <c r="E24">
        <v>1990</v>
      </c>
      <c r="F24" s="22" t="s">
        <v>287</v>
      </c>
      <c r="G24" s="21">
        <v>1119.28</v>
      </c>
      <c r="I24" s="22"/>
      <c r="J24" s="21"/>
    </row>
    <row r="25" spans="1:10" ht="17" thickBot="1" x14ac:dyDescent="0.25">
      <c r="A25">
        <v>2004</v>
      </c>
      <c r="B25" s="24">
        <f>SUM(G2:G80)</f>
        <v>740482.78010000021</v>
      </c>
      <c r="C25" s="24">
        <f t="shared" si="0"/>
        <v>7404.8278010000022</v>
      </c>
      <c r="D25" s="6"/>
      <c r="E25">
        <v>1990</v>
      </c>
      <c r="F25" s="22" t="s">
        <v>288</v>
      </c>
      <c r="G25" s="21">
        <v>2004.4</v>
      </c>
      <c r="I25" s="22"/>
      <c r="J25" s="21"/>
    </row>
    <row r="26" spans="1:10" ht="17" thickBot="1" x14ac:dyDescent="0.25">
      <c r="A26">
        <v>2005</v>
      </c>
      <c r="B26" s="24">
        <f>SUM(G2:G80)</f>
        <v>740482.78010000021</v>
      </c>
      <c r="C26" s="24">
        <f t="shared" si="0"/>
        <v>7404.8278010000022</v>
      </c>
      <c r="D26" s="6"/>
      <c r="E26">
        <v>1990</v>
      </c>
      <c r="F26" s="22" t="s">
        <v>289</v>
      </c>
      <c r="G26" s="21">
        <v>47723.75</v>
      </c>
      <c r="I26" s="22"/>
      <c r="J26" s="21"/>
    </row>
    <row r="27" spans="1:10" ht="17" thickBot="1" x14ac:dyDescent="0.25">
      <c r="A27">
        <v>2006</v>
      </c>
      <c r="B27" s="24">
        <f>SUM(G2:G81)</f>
        <v>741006.62810000021</v>
      </c>
      <c r="C27" s="24">
        <f t="shared" si="0"/>
        <v>7410.0662810000022</v>
      </c>
      <c r="D27" s="6"/>
      <c r="E27">
        <v>1990</v>
      </c>
      <c r="F27" s="22" t="s">
        <v>290</v>
      </c>
      <c r="G27" s="21">
        <v>1022.36</v>
      </c>
      <c r="I27" s="22"/>
      <c r="J27" s="21"/>
    </row>
    <row r="28" spans="1:10" ht="17" thickBot="1" x14ac:dyDescent="0.25">
      <c r="A28">
        <v>2007</v>
      </c>
      <c r="B28" s="24">
        <f>SUM(G2:G82)</f>
        <v>741175.59810000018</v>
      </c>
      <c r="C28" s="24">
        <f t="shared" si="0"/>
        <v>7411.7559810000021</v>
      </c>
      <c r="D28" s="6"/>
      <c r="E28">
        <v>1990</v>
      </c>
      <c r="F28" s="22" t="s">
        <v>291</v>
      </c>
      <c r="G28" s="21">
        <v>3300.59</v>
      </c>
      <c r="I28" s="22"/>
      <c r="J28" s="21"/>
    </row>
    <row r="29" spans="1:10" x14ac:dyDescent="0.2">
      <c r="A29">
        <v>2008</v>
      </c>
      <c r="B29" s="24">
        <f>SUM(G2:G84)</f>
        <v>743089.23850000021</v>
      </c>
      <c r="C29" s="24">
        <f t="shared" si="0"/>
        <v>7430.8923850000019</v>
      </c>
      <c r="D29" s="6"/>
      <c r="E29">
        <v>1991</v>
      </c>
      <c r="F29" s="2" t="s">
        <v>151</v>
      </c>
      <c r="G29" s="2">
        <v>11.231999999999999</v>
      </c>
    </row>
    <row r="30" spans="1:10" x14ac:dyDescent="0.2">
      <c r="A30">
        <v>2009</v>
      </c>
      <c r="B30" s="24">
        <f>SUM(G2:G87)</f>
        <v>749781.71850000019</v>
      </c>
      <c r="C30" s="24">
        <f t="shared" si="0"/>
        <v>7497.8171850000017</v>
      </c>
      <c r="D30" s="6"/>
      <c r="E30">
        <v>1991</v>
      </c>
      <c r="F30" s="1" t="s">
        <v>181</v>
      </c>
      <c r="G30" s="2">
        <v>36.200000000000003</v>
      </c>
    </row>
    <row r="31" spans="1:10" x14ac:dyDescent="0.2">
      <c r="A31">
        <v>2010</v>
      </c>
      <c r="B31" s="24">
        <f>SUM(G2:G87)</f>
        <v>749781.71850000019</v>
      </c>
      <c r="C31" s="24">
        <f t="shared" si="0"/>
        <v>7497.8171850000017</v>
      </c>
      <c r="D31" s="6"/>
      <c r="E31">
        <v>1992</v>
      </c>
      <c r="F31" s="2" t="s">
        <v>43</v>
      </c>
      <c r="G31" s="2">
        <v>7759.17</v>
      </c>
    </row>
    <row r="32" spans="1:10" x14ac:dyDescent="0.2">
      <c r="A32">
        <v>2011</v>
      </c>
      <c r="B32" s="24">
        <f>SUM(G2:G88)</f>
        <v>749782.82850000018</v>
      </c>
      <c r="C32" s="24">
        <f t="shared" si="0"/>
        <v>7497.8282850000014</v>
      </c>
      <c r="D32" s="6"/>
      <c r="E32">
        <v>1992</v>
      </c>
      <c r="F32" s="2" t="s">
        <v>47</v>
      </c>
      <c r="G32" s="2">
        <v>200</v>
      </c>
    </row>
    <row r="33" spans="1:7" x14ac:dyDescent="0.2">
      <c r="A33">
        <v>2012</v>
      </c>
      <c r="B33" s="24">
        <f>SUM(G2:G90)</f>
        <v>750625.23850000021</v>
      </c>
      <c r="C33" s="24">
        <f t="shared" si="0"/>
        <v>7506.2523850000025</v>
      </c>
      <c r="D33" s="6"/>
      <c r="E33">
        <v>1992</v>
      </c>
      <c r="F33" s="2" t="s">
        <v>51</v>
      </c>
      <c r="G33" s="2">
        <v>25</v>
      </c>
    </row>
    <row r="34" spans="1:7" x14ac:dyDescent="0.2">
      <c r="A34">
        <v>2013</v>
      </c>
      <c r="B34" s="24">
        <f>SUM(G2:G93)</f>
        <v>753217.29850000027</v>
      </c>
      <c r="C34" s="24">
        <f t="shared" si="0"/>
        <v>7532.1729850000029</v>
      </c>
      <c r="D34" s="6"/>
      <c r="E34">
        <v>1992</v>
      </c>
      <c r="F34" s="2" t="s">
        <v>54</v>
      </c>
      <c r="G34" s="2">
        <v>51.89</v>
      </c>
    </row>
    <row r="35" spans="1:7" x14ac:dyDescent="0.2">
      <c r="A35">
        <v>2014</v>
      </c>
      <c r="B35" s="24">
        <f>SUM(G2:G96)</f>
        <v>754217.5885000003</v>
      </c>
      <c r="C35" s="24">
        <f t="shared" si="0"/>
        <v>7542.1758850000033</v>
      </c>
      <c r="D35" s="6"/>
      <c r="E35">
        <v>1992</v>
      </c>
      <c r="F35" s="2" t="s">
        <v>56</v>
      </c>
      <c r="G35" s="2">
        <v>6248.74</v>
      </c>
    </row>
    <row r="36" spans="1:7" x14ac:dyDescent="0.2">
      <c r="A36">
        <v>2015</v>
      </c>
      <c r="B36" s="24">
        <f>SUM(G2:G96)</f>
        <v>754217.5885000003</v>
      </c>
      <c r="C36" s="24">
        <f t="shared" si="0"/>
        <v>7542.1758850000033</v>
      </c>
      <c r="E36">
        <v>1992</v>
      </c>
      <c r="F36" s="2" t="s">
        <v>60</v>
      </c>
      <c r="G36" s="2">
        <v>3.8801999999999999</v>
      </c>
    </row>
    <row r="37" spans="1:7" x14ac:dyDescent="0.2">
      <c r="E37">
        <v>1992</v>
      </c>
      <c r="F37" s="2" t="s">
        <v>148</v>
      </c>
      <c r="G37" s="2">
        <v>193.01</v>
      </c>
    </row>
    <row r="38" spans="1:7" x14ac:dyDescent="0.2">
      <c r="E38">
        <v>1992</v>
      </c>
      <c r="F38" s="2" t="s">
        <v>171</v>
      </c>
      <c r="G38" s="4">
        <v>76850</v>
      </c>
    </row>
    <row r="39" spans="1:7" x14ac:dyDescent="0.2">
      <c r="E39">
        <v>1993</v>
      </c>
      <c r="F39" s="2" t="s">
        <v>67</v>
      </c>
      <c r="G39" s="2">
        <v>274.22000000000003</v>
      </c>
    </row>
    <row r="40" spans="1:7" x14ac:dyDescent="0.2">
      <c r="E40">
        <v>1993</v>
      </c>
      <c r="F40" s="2" t="s">
        <v>69</v>
      </c>
      <c r="G40" s="2">
        <v>103.35</v>
      </c>
    </row>
    <row r="41" spans="1:7" x14ac:dyDescent="0.2">
      <c r="E41">
        <v>1993</v>
      </c>
      <c r="F41" s="2" t="s">
        <v>71</v>
      </c>
      <c r="G41" s="2">
        <v>245</v>
      </c>
    </row>
    <row r="42" spans="1:7" x14ac:dyDescent="0.2">
      <c r="E42">
        <v>1994</v>
      </c>
      <c r="F42" s="1" t="s">
        <v>220</v>
      </c>
      <c r="G42" s="2">
        <v>30</v>
      </c>
    </row>
    <row r="43" spans="1:7" x14ac:dyDescent="0.2">
      <c r="E43">
        <v>1994</v>
      </c>
      <c r="F43" s="1" t="s">
        <v>198</v>
      </c>
      <c r="G43" s="1">
        <v>311</v>
      </c>
    </row>
    <row r="44" spans="1:7" x14ac:dyDescent="0.2">
      <c r="E44">
        <v>1994</v>
      </c>
      <c r="F44" s="1" t="s">
        <v>201</v>
      </c>
      <c r="G44" s="1">
        <v>137.625</v>
      </c>
    </row>
    <row r="45" spans="1:7" x14ac:dyDescent="0.2">
      <c r="E45">
        <v>1994</v>
      </c>
      <c r="F45" s="2" t="s">
        <v>73</v>
      </c>
      <c r="G45" s="2">
        <v>523.84799999999996</v>
      </c>
    </row>
    <row r="46" spans="1:7" x14ac:dyDescent="0.2">
      <c r="E46">
        <v>1995</v>
      </c>
      <c r="F46" s="2" t="s">
        <v>75</v>
      </c>
      <c r="G46" s="2">
        <v>23.33</v>
      </c>
    </row>
    <row r="47" spans="1:7" x14ac:dyDescent="0.2">
      <c r="E47">
        <v>1995</v>
      </c>
      <c r="F47" s="2" t="s">
        <v>77</v>
      </c>
      <c r="G47" s="2">
        <v>2669.73</v>
      </c>
    </row>
    <row r="48" spans="1:7" x14ac:dyDescent="0.2">
      <c r="E48">
        <v>1995</v>
      </c>
      <c r="F48" s="2" t="s">
        <v>111</v>
      </c>
      <c r="G48" s="2">
        <v>13.3024</v>
      </c>
    </row>
    <row r="49" spans="5:11" x14ac:dyDescent="0.2">
      <c r="E49">
        <v>1995</v>
      </c>
      <c r="F49" s="2" t="s">
        <v>114</v>
      </c>
      <c r="G49" s="2">
        <v>3.08</v>
      </c>
    </row>
    <row r="50" spans="5:11" x14ac:dyDescent="0.2">
      <c r="E50">
        <v>1995</v>
      </c>
      <c r="F50" s="2" t="s">
        <v>117</v>
      </c>
      <c r="G50" s="2">
        <v>7095</v>
      </c>
      <c r="J50" s="2"/>
      <c r="K50" s="2"/>
    </row>
    <row r="51" spans="5:11" x14ac:dyDescent="0.2">
      <c r="E51">
        <v>1995</v>
      </c>
      <c r="F51" s="2" t="s">
        <v>173</v>
      </c>
      <c r="G51" s="3">
        <v>3719.7</v>
      </c>
      <c r="J51" s="2"/>
      <c r="K51" s="2"/>
    </row>
    <row r="52" spans="5:11" x14ac:dyDescent="0.2">
      <c r="E52">
        <v>1996</v>
      </c>
      <c r="F52" s="2" t="s">
        <v>79</v>
      </c>
      <c r="G52" s="2">
        <v>226.38</v>
      </c>
      <c r="J52" s="2"/>
      <c r="K52" s="2"/>
    </row>
    <row r="53" spans="5:11" x14ac:dyDescent="0.2">
      <c r="E53">
        <v>1996</v>
      </c>
      <c r="F53" s="2" t="s">
        <v>81</v>
      </c>
      <c r="G53" s="2">
        <v>206</v>
      </c>
      <c r="J53" s="2"/>
      <c r="K53" s="2"/>
    </row>
    <row r="54" spans="5:11" x14ac:dyDescent="0.2">
      <c r="E54">
        <v>1996</v>
      </c>
      <c r="F54" s="2" t="s">
        <v>119</v>
      </c>
      <c r="G54" s="2">
        <v>206</v>
      </c>
      <c r="J54" s="2"/>
      <c r="K54" s="2"/>
    </row>
    <row r="55" spans="5:11" x14ac:dyDescent="0.2">
      <c r="E55">
        <v>1997</v>
      </c>
      <c r="F55" s="2" t="s">
        <v>121</v>
      </c>
      <c r="G55" s="2">
        <v>10.02</v>
      </c>
    </row>
    <row r="56" spans="5:11" x14ac:dyDescent="0.2">
      <c r="E56">
        <v>1997</v>
      </c>
      <c r="F56" s="2" t="s">
        <v>124</v>
      </c>
      <c r="G56" s="2">
        <v>245</v>
      </c>
    </row>
    <row r="57" spans="5:11" x14ac:dyDescent="0.2">
      <c r="E57">
        <v>1997</v>
      </c>
      <c r="F57" s="2" t="s">
        <v>83</v>
      </c>
      <c r="G57" s="2">
        <v>7124.7</v>
      </c>
    </row>
    <row r="58" spans="5:11" x14ac:dyDescent="0.2">
      <c r="E58">
        <v>1998</v>
      </c>
      <c r="F58" s="2" t="s">
        <v>85</v>
      </c>
      <c r="G58" s="2">
        <v>292</v>
      </c>
    </row>
    <row r="59" spans="5:11" x14ac:dyDescent="0.2">
      <c r="E59">
        <v>1998</v>
      </c>
      <c r="F59" s="2" t="s">
        <v>126</v>
      </c>
      <c r="G59" s="2">
        <v>274.22000000000003</v>
      </c>
    </row>
    <row r="60" spans="5:11" x14ac:dyDescent="0.2">
      <c r="E60">
        <v>1998</v>
      </c>
      <c r="F60" s="2" t="s">
        <v>128</v>
      </c>
      <c r="G60" s="2">
        <v>2670</v>
      </c>
    </row>
    <row r="61" spans="5:11" x14ac:dyDescent="0.2">
      <c r="E61">
        <v>1998</v>
      </c>
      <c r="F61" s="2" t="s">
        <v>130</v>
      </c>
      <c r="G61" s="2">
        <v>103.35</v>
      </c>
    </row>
    <row r="62" spans="5:11" x14ac:dyDescent="0.2">
      <c r="E62">
        <v>1998</v>
      </c>
      <c r="F62" s="2" t="s">
        <v>132</v>
      </c>
      <c r="G62" s="2">
        <v>292</v>
      </c>
    </row>
    <row r="63" spans="5:11" x14ac:dyDescent="0.2">
      <c r="E63">
        <v>1999</v>
      </c>
      <c r="F63" s="2" t="s">
        <v>134</v>
      </c>
      <c r="G63" s="2">
        <v>11.9171</v>
      </c>
    </row>
    <row r="64" spans="5:11" x14ac:dyDescent="0.2">
      <c r="E64">
        <v>2000</v>
      </c>
      <c r="F64" s="2" t="s">
        <v>137</v>
      </c>
      <c r="G64" s="2">
        <v>11414.58</v>
      </c>
    </row>
    <row r="65" spans="5:7" x14ac:dyDescent="0.2">
      <c r="E65">
        <v>2000</v>
      </c>
      <c r="F65" s="2" t="s">
        <v>139</v>
      </c>
      <c r="G65" s="2">
        <v>55991.41</v>
      </c>
    </row>
    <row r="66" spans="5:7" x14ac:dyDescent="0.2">
      <c r="E66">
        <v>2000</v>
      </c>
      <c r="F66" s="2" t="s">
        <v>141</v>
      </c>
      <c r="G66" s="2">
        <v>109952</v>
      </c>
    </row>
    <row r="67" spans="5:7" x14ac:dyDescent="0.2">
      <c r="E67">
        <v>2000</v>
      </c>
      <c r="F67" s="2" t="s">
        <v>143</v>
      </c>
      <c r="G67" s="2">
        <v>69077.72</v>
      </c>
    </row>
    <row r="68" spans="5:7" x14ac:dyDescent="0.2">
      <c r="E68">
        <v>2000</v>
      </c>
      <c r="F68" s="2" t="s">
        <v>87</v>
      </c>
      <c r="G68" s="2">
        <v>71.616600000000005</v>
      </c>
    </row>
    <row r="69" spans="5:7" x14ac:dyDescent="0.2">
      <c r="E69">
        <v>2000</v>
      </c>
      <c r="F69" s="1" t="s">
        <v>204</v>
      </c>
      <c r="G69" s="2">
        <v>1198.4466</v>
      </c>
    </row>
    <row r="70" spans="5:7" x14ac:dyDescent="0.2">
      <c r="E70">
        <v>2000</v>
      </c>
      <c r="F70" s="1" t="s">
        <v>222</v>
      </c>
      <c r="G70" s="2">
        <v>11414.58</v>
      </c>
    </row>
    <row r="71" spans="5:7" x14ac:dyDescent="0.2">
      <c r="E71">
        <v>2001</v>
      </c>
      <c r="F71" s="1" t="s">
        <v>223</v>
      </c>
      <c r="G71" s="2">
        <v>1600</v>
      </c>
    </row>
    <row r="72" spans="5:7" ht="17" thickBot="1" x14ac:dyDescent="0.25">
      <c r="E72">
        <v>2001</v>
      </c>
      <c r="F72" s="22" t="s">
        <v>292</v>
      </c>
      <c r="G72" s="19">
        <v>339.86</v>
      </c>
    </row>
    <row r="73" spans="5:7" ht="17" thickBot="1" x14ac:dyDescent="0.25">
      <c r="E73">
        <v>2001</v>
      </c>
      <c r="F73" s="22" t="s">
        <v>293</v>
      </c>
      <c r="G73" s="19">
        <v>696.38</v>
      </c>
    </row>
    <row r="74" spans="5:7" ht="17" thickBot="1" x14ac:dyDescent="0.25">
      <c r="E74">
        <v>2001</v>
      </c>
      <c r="F74" s="22" t="s">
        <v>294</v>
      </c>
      <c r="G74" s="21">
        <v>1600</v>
      </c>
    </row>
    <row r="75" spans="5:7" ht="17" thickBot="1" x14ac:dyDescent="0.25">
      <c r="E75">
        <v>2002</v>
      </c>
      <c r="F75" s="22" t="s">
        <v>295</v>
      </c>
      <c r="G75" s="19">
        <v>634.43439999999998</v>
      </c>
    </row>
    <row r="76" spans="5:7" x14ac:dyDescent="0.2">
      <c r="E76">
        <v>2002</v>
      </c>
      <c r="F76" s="1" t="s">
        <v>224</v>
      </c>
      <c r="G76" s="2">
        <v>300</v>
      </c>
    </row>
    <row r="77" spans="5:7" ht="17" thickBot="1" x14ac:dyDescent="0.25">
      <c r="E77">
        <v>2003</v>
      </c>
      <c r="F77" s="22" t="s">
        <v>296</v>
      </c>
      <c r="G77" s="19">
        <v>666</v>
      </c>
    </row>
    <row r="78" spans="5:7" x14ac:dyDescent="0.2">
      <c r="E78">
        <v>2003</v>
      </c>
      <c r="F78" s="16" t="s">
        <v>232</v>
      </c>
      <c r="G78" s="16">
        <v>17.157800000000002</v>
      </c>
    </row>
    <row r="79" spans="5:7" x14ac:dyDescent="0.2">
      <c r="E79">
        <v>2004</v>
      </c>
      <c r="F79" s="16" t="s">
        <v>297</v>
      </c>
      <c r="G79" s="2">
        <v>701.3</v>
      </c>
    </row>
    <row r="80" spans="5:7" x14ac:dyDescent="0.2">
      <c r="E80">
        <v>2004</v>
      </c>
      <c r="F80" s="16" t="s">
        <v>236</v>
      </c>
      <c r="G80" s="16">
        <v>701.3</v>
      </c>
    </row>
    <row r="81" spans="5:7" x14ac:dyDescent="0.2">
      <c r="E81">
        <v>2006</v>
      </c>
      <c r="F81" s="16" t="s">
        <v>298</v>
      </c>
      <c r="G81" s="2">
        <v>523.84799999999996</v>
      </c>
    </row>
    <row r="82" spans="5:7" x14ac:dyDescent="0.2">
      <c r="E82">
        <v>2007</v>
      </c>
      <c r="F82" s="1" t="s">
        <v>225</v>
      </c>
      <c r="G82" s="2">
        <v>168.97</v>
      </c>
    </row>
    <row r="83" spans="5:7" x14ac:dyDescent="0.2">
      <c r="E83">
        <v>2008</v>
      </c>
      <c r="F83" s="1" t="s">
        <v>208</v>
      </c>
      <c r="G83" s="2">
        <v>176.2544</v>
      </c>
    </row>
    <row r="84" spans="5:7" x14ac:dyDescent="0.2">
      <c r="E84">
        <v>2008</v>
      </c>
      <c r="F84" s="16" t="s">
        <v>299</v>
      </c>
      <c r="G84" s="2">
        <v>1737.386</v>
      </c>
    </row>
    <row r="85" spans="5:7" x14ac:dyDescent="0.2">
      <c r="E85">
        <v>2009</v>
      </c>
      <c r="F85" s="1" t="s">
        <v>226</v>
      </c>
      <c r="G85" s="2">
        <v>4905</v>
      </c>
    </row>
    <row r="86" spans="5:7" x14ac:dyDescent="0.2">
      <c r="E86">
        <v>2009</v>
      </c>
      <c r="F86" s="16" t="s">
        <v>300</v>
      </c>
      <c r="G86" s="2">
        <v>664.48</v>
      </c>
    </row>
    <row r="87" spans="5:7" x14ac:dyDescent="0.2">
      <c r="E87">
        <v>2009</v>
      </c>
      <c r="F87" s="23" t="s">
        <v>306</v>
      </c>
      <c r="G87" s="2">
        <v>1123</v>
      </c>
    </row>
    <row r="88" spans="5:7" x14ac:dyDescent="0.2">
      <c r="E88">
        <v>2011</v>
      </c>
      <c r="F88" s="16" t="s">
        <v>301</v>
      </c>
      <c r="G88" s="2">
        <v>1.1100000000000001</v>
      </c>
    </row>
    <row r="89" spans="5:7" x14ac:dyDescent="0.2">
      <c r="E89">
        <v>2012</v>
      </c>
      <c r="F89" s="1" t="s">
        <v>212</v>
      </c>
      <c r="G89" s="2">
        <v>841.3</v>
      </c>
    </row>
    <row r="90" spans="5:7" x14ac:dyDescent="0.2">
      <c r="E90">
        <v>2012</v>
      </c>
      <c r="F90" s="16" t="s">
        <v>240</v>
      </c>
      <c r="G90" s="16">
        <v>1.1100000000000001</v>
      </c>
    </row>
    <row r="91" spans="5:7" x14ac:dyDescent="0.2">
      <c r="E91">
        <v>2013</v>
      </c>
      <c r="F91" s="16" t="s">
        <v>243</v>
      </c>
      <c r="G91" s="16">
        <v>1295.93</v>
      </c>
    </row>
    <row r="92" spans="5:7" x14ac:dyDescent="0.2">
      <c r="E92">
        <v>2013</v>
      </c>
      <c r="F92" s="1" t="s">
        <v>216</v>
      </c>
      <c r="G92" s="2">
        <v>0.2</v>
      </c>
    </row>
    <row r="93" spans="5:7" x14ac:dyDescent="0.2">
      <c r="E93">
        <v>2013</v>
      </c>
      <c r="F93" s="16" t="s">
        <v>302</v>
      </c>
      <c r="G93" s="2">
        <v>1295.93</v>
      </c>
    </row>
    <row r="94" spans="5:7" x14ac:dyDescent="0.2">
      <c r="E94">
        <v>2014</v>
      </c>
      <c r="F94" s="16" t="s">
        <v>303</v>
      </c>
      <c r="G94" s="2">
        <v>315</v>
      </c>
    </row>
    <row r="95" spans="5:7" x14ac:dyDescent="0.2">
      <c r="E95">
        <v>2014</v>
      </c>
      <c r="F95" s="2" t="s">
        <v>179</v>
      </c>
      <c r="G95" s="2">
        <v>370.29</v>
      </c>
    </row>
    <row r="96" spans="5:7" x14ac:dyDescent="0.2">
      <c r="E96">
        <v>2014</v>
      </c>
      <c r="F96" s="16" t="s">
        <v>246</v>
      </c>
      <c r="G96" s="16">
        <v>315</v>
      </c>
    </row>
  </sheetData>
  <autoFilter ref="E1:G96"/>
  <phoneticPr fontId="1" type="noConversion"/>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6"/>
  <sheetViews>
    <sheetView workbookViewId="0">
      <selection activeCell="D28" sqref="D28"/>
    </sheetView>
  </sheetViews>
  <sheetFormatPr baseColWidth="10" defaultColWidth="8.83203125" defaultRowHeight="16" x14ac:dyDescent="0.2"/>
  <cols>
    <col min="2" max="2" width="21.83203125" bestFit="1" customWidth="1"/>
    <col min="3" max="3" width="16.1640625" customWidth="1"/>
    <col min="4" max="4" width="11.6640625" bestFit="1" customWidth="1"/>
    <col min="5" max="5" width="27.1640625" bestFit="1" customWidth="1"/>
  </cols>
  <sheetData>
    <row r="1" spans="1:5" x14ac:dyDescent="0.2">
      <c r="A1" t="s">
        <v>182</v>
      </c>
      <c r="B1" t="s">
        <v>190</v>
      </c>
      <c r="C1" t="s">
        <v>191</v>
      </c>
      <c r="D1" t="s">
        <v>189</v>
      </c>
      <c r="E1" t="s">
        <v>194</v>
      </c>
    </row>
    <row r="2" spans="1:5" x14ac:dyDescent="0.2">
      <c r="A2">
        <v>1981</v>
      </c>
      <c r="B2" s="6">
        <v>20967.190000000002</v>
      </c>
      <c r="C2" s="6">
        <f>B2/100</f>
        <v>209.67190000000002</v>
      </c>
      <c r="D2">
        <v>36179.115899999997</v>
      </c>
      <c r="E2" s="7">
        <f>(C2/D2)</f>
        <v>5.7953848452112133E-3</v>
      </c>
    </row>
    <row r="3" spans="1:5" x14ac:dyDescent="0.2">
      <c r="A3">
        <v>1982</v>
      </c>
      <c r="B3" s="6">
        <v>20967.190000000002</v>
      </c>
      <c r="C3" s="6">
        <f t="shared" ref="C3:C36" si="0">B3/100</f>
        <v>209.67190000000002</v>
      </c>
      <c r="D3">
        <v>36179.115899999997</v>
      </c>
      <c r="E3" s="7">
        <f t="shared" ref="E3:E36" si="1">(C3/D3)*100%</f>
        <v>5.7953848452112133E-3</v>
      </c>
    </row>
    <row r="4" spans="1:5" x14ac:dyDescent="0.2">
      <c r="A4">
        <v>1983</v>
      </c>
      <c r="B4" s="6">
        <v>20967.190000000002</v>
      </c>
      <c r="C4" s="6">
        <f t="shared" si="0"/>
        <v>209.67190000000002</v>
      </c>
      <c r="D4">
        <v>36179.115899999997</v>
      </c>
      <c r="E4" s="7">
        <f t="shared" si="1"/>
        <v>5.7953848452112133E-3</v>
      </c>
    </row>
    <row r="5" spans="1:5" x14ac:dyDescent="0.2">
      <c r="A5">
        <v>1984</v>
      </c>
      <c r="B5" s="6">
        <v>39050.69</v>
      </c>
      <c r="C5" s="6">
        <f t="shared" si="0"/>
        <v>390.50690000000003</v>
      </c>
      <c r="D5">
        <v>36179.115899999997</v>
      </c>
      <c r="E5" s="7">
        <f t="shared" si="1"/>
        <v>1.0793710412365275E-2</v>
      </c>
    </row>
    <row r="6" spans="1:5" x14ac:dyDescent="0.2">
      <c r="A6">
        <v>1985</v>
      </c>
      <c r="B6" s="6">
        <v>155995.69</v>
      </c>
      <c r="C6" s="6">
        <f t="shared" si="0"/>
        <v>1559.9569000000001</v>
      </c>
      <c r="D6">
        <v>36179.115899999997</v>
      </c>
      <c r="E6" s="7">
        <f t="shared" si="1"/>
        <v>4.3117606972811633E-2</v>
      </c>
    </row>
    <row r="7" spans="1:5" x14ac:dyDescent="0.2">
      <c r="A7">
        <v>1986</v>
      </c>
      <c r="B7" s="6">
        <v>249464.30000000002</v>
      </c>
      <c r="C7" s="6">
        <f t="shared" si="0"/>
        <v>2494.643</v>
      </c>
      <c r="D7">
        <v>36181.916899999997</v>
      </c>
      <c r="E7" s="7">
        <f t="shared" si="1"/>
        <v>6.8947231482917926E-2</v>
      </c>
    </row>
    <row r="8" spans="1:5" x14ac:dyDescent="0.2">
      <c r="A8">
        <v>1987</v>
      </c>
      <c r="B8" s="6">
        <v>249464.30000000002</v>
      </c>
      <c r="C8" s="6">
        <f t="shared" si="0"/>
        <v>2494.643</v>
      </c>
      <c r="D8">
        <v>36181.916899999997</v>
      </c>
      <c r="E8" s="7">
        <f t="shared" si="1"/>
        <v>6.8947231482917926E-2</v>
      </c>
    </row>
    <row r="9" spans="1:5" x14ac:dyDescent="0.2">
      <c r="A9">
        <v>1988</v>
      </c>
      <c r="B9" s="6">
        <v>296464.30000000005</v>
      </c>
      <c r="C9" s="6">
        <f t="shared" si="0"/>
        <v>2964.6430000000005</v>
      </c>
      <c r="D9">
        <v>36181.916899999997</v>
      </c>
      <c r="E9" s="7">
        <f t="shared" si="1"/>
        <v>8.1937145790083904E-2</v>
      </c>
    </row>
    <row r="10" spans="1:5" x14ac:dyDescent="0.2">
      <c r="A10">
        <v>1989</v>
      </c>
      <c r="B10" s="6">
        <v>296464.30000000005</v>
      </c>
      <c r="C10" s="6">
        <f t="shared" si="0"/>
        <v>2964.6430000000005</v>
      </c>
      <c r="D10">
        <v>36181.871800000001</v>
      </c>
      <c r="E10" s="7">
        <f t="shared" si="1"/>
        <v>8.1937247923143663E-2</v>
      </c>
    </row>
    <row r="11" spans="1:5" x14ac:dyDescent="0.2">
      <c r="A11">
        <v>1990</v>
      </c>
      <c r="B11" s="6">
        <v>355916.10000000009</v>
      </c>
      <c r="C11" s="6">
        <f t="shared" si="0"/>
        <v>3559.161000000001</v>
      </c>
      <c r="D11">
        <v>36181.871800000001</v>
      </c>
      <c r="E11" s="7">
        <f t="shared" si="1"/>
        <v>9.8368625583378499E-2</v>
      </c>
    </row>
    <row r="12" spans="1:5" x14ac:dyDescent="0.2">
      <c r="A12">
        <v>1991</v>
      </c>
      <c r="B12" s="6">
        <v>355963.53200000012</v>
      </c>
      <c r="C12" s="6">
        <f t="shared" si="0"/>
        <v>3559.6353200000012</v>
      </c>
      <c r="D12">
        <v>36181.871800000001</v>
      </c>
      <c r="E12" s="7">
        <f t="shared" si="1"/>
        <v>9.8381734910685331E-2</v>
      </c>
    </row>
    <row r="13" spans="1:5" x14ac:dyDescent="0.2">
      <c r="A13">
        <v>1992</v>
      </c>
      <c r="B13" s="6">
        <v>447295.22220000013</v>
      </c>
      <c r="C13" s="6">
        <f t="shared" si="0"/>
        <v>4472.9522220000017</v>
      </c>
      <c r="D13">
        <v>36181.871800000001</v>
      </c>
      <c r="E13" s="7">
        <f t="shared" si="1"/>
        <v>0.12362412444344578</v>
      </c>
    </row>
    <row r="14" spans="1:5" x14ac:dyDescent="0.2">
      <c r="A14">
        <v>1993</v>
      </c>
      <c r="B14" s="6">
        <v>447917.79220000008</v>
      </c>
      <c r="C14" s="6">
        <f t="shared" si="0"/>
        <v>4479.1779220000008</v>
      </c>
      <c r="D14">
        <v>36181.871800000001</v>
      </c>
      <c r="E14" s="7">
        <f t="shared" si="1"/>
        <v>0.12379619127388541</v>
      </c>
    </row>
    <row r="15" spans="1:5" x14ac:dyDescent="0.2">
      <c r="A15">
        <v>1994</v>
      </c>
      <c r="B15" s="6">
        <v>448920.26520000008</v>
      </c>
      <c r="C15" s="6">
        <f t="shared" si="0"/>
        <v>4489.2026520000009</v>
      </c>
      <c r="D15">
        <v>36181.871800000001</v>
      </c>
      <c r="E15" s="7">
        <f t="shared" si="1"/>
        <v>0.12407325626531021</v>
      </c>
    </row>
    <row r="16" spans="1:5" x14ac:dyDescent="0.2">
      <c r="A16">
        <v>1995</v>
      </c>
      <c r="B16" s="6">
        <v>462444.40760000009</v>
      </c>
      <c r="C16" s="6">
        <f t="shared" si="0"/>
        <v>4624.4440760000007</v>
      </c>
      <c r="D16">
        <v>36181.871800000001</v>
      </c>
      <c r="E16" s="7">
        <f t="shared" si="1"/>
        <v>0.1278110790277025</v>
      </c>
    </row>
    <row r="17" spans="1:5" x14ac:dyDescent="0.2">
      <c r="A17">
        <v>1996</v>
      </c>
      <c r="B17" s="6">
        <v>463082.7876000001</v>
      </c>
      <c r="C17" s="6">
        <f t="shared" si="0"/>
        <v>4630.8278760000012</v>
      </c>
      <c r="D17">
        <v>36181.871800000001</v>
      </c>
      <c r="E17" s="7">
        <f t="shared" si="1"/>
        <v>0.12798751544965678</v>
      </c>
    </row>
    <row r="18" spans="1:5" x14ac:dyDescent="0.2">
      <c r="A18">
        <v>1997</v>
      </c>
      <c r="B18" s="6">
        <v>470462.50760000013</v>
      </c>
      <c r="C18" s="6">
        <f t="shared" si="0"/>
        <v>4704.6250760000012</v>
      </c>
      <c r="D18">
        <v>36188.035400000001</v>
      </c>
      <c r="E18" s="7">
        <f t="shared" si="1"/>
        <v>0.13000498711792466</v>
      </c>
    </row>
    <row r="19" spans="1:5" x14ac:dyDescent="0.2">
      <c r="A19">
        <v>1998</v>
      </c>
      <c r="B19" s="6">
        <v>474094.07760000008</v>
      </c>
      <c r="C19" s="6">
        <f t="shared" si="0"/>
        <v>4740.9407760000004</v>
      </c>
      <c r="D19">
        <v>36188.035400000001</v>
      </c>
      <c r="E19" s="7">
        <f t="shared" si="1"/>
        <v>0.1310085149303242</v>
      </c>
    </row>
    <row r="20" spans="1:5" x14ac:dyDescent="0.2">
      <c r="A20">
        <v>1999</v>
      </c>
      <c r="B20" s="6">
        <v>474105.9947000001</v>
      </c>
      <c r="C20" s="6">
        <f t="shared" si="0"/>
        <v>4741.0599470000006</v>
      </c>
      <c r="D20">
        <v>36188.035400000001</v>
      </c>
      <c r="E20" s="7">
        <f t="shared" si="1"/>
        <v>0.13101180803531548</v>
      </c>
    </row>
    <row r="21" spans="1:5" x14ac:dyDescent="0.2">
      <c r="A21">
        <v>2000</v>
      </c>
      <c r="B21" s="6">
        <v>733226.34790000005</v>
      </c>
      <c r="C21" s="6">
        <f t="shared" si="0"/>
        <v>7332.2634790000002</v>
      </c>
      <c r="D21">
        <v>36188.035400000001</v>
      </c>
      <c r="E21" s="7">
        <f t="shared" si="1"/>
        <v>0.20261568217101944</v>
      </c>
    </row>
    <row r="22" spans="1:5" x14ac:dyDescent="0.2">
      <c r="A22">
        <v>2001</v>
      </c>
      <c r="B22" s="6">
        <v>737462.58790000004</v>
      </c>
      <c r="C22" s="6">
        <f t="shared" si="0"/>
        <v>7374.6258790000002</v>
      </c>
      <c r="D22">
        <v>36188.035400000001</v>
      </c>
      <c r="E22" s="7">
        <f t="shared" si="1"/>
        <v>0.20378630112095006</v>
      </c>
    </row>
    <row r="23" spans="1:5" x14ac:dyDescent="0.2">
      <c r="A23">
        <v>2002</v>
      </c>
      <c r="B23" s="6">
        <v>738397.02230000007</v>
      </c>
      <c r="C23" s="6">
        <f t="shared" si="0"/>
        <v>7383.9702230000003</v>
      </c>
      <c r="D23">
        <v>36188.035400000001</v>
      </c>
      <c r="E23" s="7">
        <f t="shared" si="1"/>
        <v>0.20404451751475849</v>
      </c>
    </row>
    <row r="24" spans="1:5" x14ac:dyDescent="0.2">
      <c r="A24">
        <v>2003</v>
      </c>
      <c r="B24" s="6">
        <v>739080.18010000011</v>
      </c>
      <c r="C24" s="6">
        <f t="shared" si="0"/>
        <v>7390.8018010000014</v>
      </c>
      <c r="D24">
        <v>36188.035400000001</v>
      </c>
      <c r="E24" s="7">
        <f t="shared" si="1"/>
        <v>0.20423329753347155</v>
      </c>
    </row>
    <row r="25" spans="1:5" x14ac:dyDescent="0.2">
      <c r="A25">
        <v>2004</v>
      </c>
      <c r="B25" s="6">
        <v>740482.78010000021</v>
      </c>
      <c r="C25" s="6">
        <f t="shared" si="0"/>
        <v>7404.8278010000022</v>
      </c>
      <c r="D25">
        <v>36188.035400000001</v>
      </c>
      <c r="E25" s="7">
        <f t="shared" si="1"/>
        <v>0.20462088419975411</v>
      </c>
    </row>
    <row r="26" spans="1:5" x14ac:dyDescent="0.2">
      <c r="A26">
        <v>2005</v>
      </c>
      <c r="B26" s="6">
        <v>740482.78010000021</v>
      </c>
      <c r="C26" s="6">
        <f t="shared" si="0"/>
        <v>7404.8278010000022</v>
      </c>
      <c r="D26">
        <v>36188.035400000001</v>
      </c>
      <c r="E26" s="7">
        <f t="shared" si="1"/>
        <v>0.20462088419975411</v>
      </c>
    </row>
    <row r="27" spans="1:5" x14ac:dyDescent="0.2">
      <c r="A27">
        <v>2006</v>
      </c>
      <c r="B27" s="6">
        <v>741006.62810000021</v>
      </c>
      <c r="C27" s="6">
        <f t="shared" si="0"/>
        <v>7410.0662810000022</v>
      </c>
      <c r="D27">
        <v>36188.035400000001</v>
      </c>
      <c r="E27" s="7">
        <f t="shared" si="1"/>
        <v>0.20476564143628537</v>
      </c>
    </row>
    <row r="28" spans="1:5" x14ac:dyDescent="0.2">
      <c r="A28">
        <v>2007</v>
      </c>
      <c r="B28" s="6">
        <v>741175.59810000018</v>
      </c>
      <c r="C28" s="6">
        <f t="shared" si="0"/>
        <v>7411.7559810000021</v>
      </c>
      <c r="D28">
        <v>36189.504999999997</v>
      </c>
      <c r="E28" s="7">
        <f t="shared" si="1"/>
        <v>0.20480401655120739</v>
      </c>
    </row>
    <row r="29" spans="1:5" x14ac:dyDescent="0.2">
      <c r="A29">
        <v>2008</v>
      </c>
      <c r="B29" s="6">
        <v>743089.23850000021</v>
      </c>
      <c r="C29" s="6">
        <f t="shared" si="0"/>
        <v>7430.8923850000019</v>
      </c>
      <c r="D29">
        <v>36189.504999999997</v>
      </c>
      <c r="E29" s="7">
        <f t="shared" si="1"/>
        <v>0.2053327997992789</v>
      </c>
    </row>
    <row r="30" spans="1:5" x14ac:dyDescent="0.2">
      <c r="A30">
        <v>2009</v>
      </c>
      <c r="B30" s="6">
        <v>749781.71850000019</v>
      </c>
      <c r="C30" s="6">
        <f t="shared" si="0"/>
        <v>7497.8171850000017</v>
      </c>
      <c r="D30">
        <v>36191.466699999997</v>
      </c>
      <c r="E30" s="7">
        <f t="shared" si="1"/>
        <v>0.20717085735019417</v>
      </c>
    </row>
    <row r="31" spans="1:5" x14ac:dyDescent="0.2">
      <c r="A31">
        <v>2010</v>
      </c>
      <c r="B31" s="6">
        <v>749781.71850000019</v>
      </c>
      <c r="C31" s="6">
        <f t="shared" si="0"/>
        <v>7497.8171850000017</v>
      </c>
      <c r="D31">
        <v>36191.466699999997</v>
      </c>
      <c r="E31" s="7">
        <f t="shared" si="1"/>
        <v>0.20717085735019417</v>
      </c>
    </row>
    <row r="32" spans="1:5" x14ac:dyDescent="0.2">
      <c r="A32">
        <v>2011</v>
      </c>
      <c r="B32" s="6">
        <v>749782.82850000018</v>
      </c>
      <c r="C32" s="6">
        <f t="shared" si="0"/>
        <v>7497.8282850000014</v>
      </c>
      <c r="D32">
        <v>36192.815499999997</v>
      </c>
      <c r="E32" s="7">
        <f t="shared" si="1"/>
        <v>0.20716344339113385</v>
      </c>
    </row>
    <row r="33" spans="1:5" x14ac:dyDescent="0.2">
      <c r="A33">
        <v>2012</v>
      </c>
      <c r="B33" s="6">
        <v>750625.23850000021</v>
      </c>
      <c r="C33" s="6">
        <f t="shared" si="0"/>
        <v>7506.2523850000025</v>
      </c>
      <c r="D33">
        <v>36192.815499999997</v>
      </c>
      <c r="E33" s="7">
        <f t="shared" si="1"/>
        <v>0.20739619953026323</v>
      </c>
    </row>
    <row r="34" spans="1:5" x14ac:dyDescent="0.2">
      <c r="A34">
        <v>2013</v>
      </c>
      <c r="B34" s="6">
        <v>753217.29850000027</v>
      </c>
      <c r="C34" s="6">
        <f t="shared" si="0"/>
        <v>7532.1729850000029</v>
      </c>
      <c r="D34">
        <v>36192.815499999997</v>
      </c>
      <c r="E34" s="7">
        <f t="shared" si="1"/>
        <v>0.20811238034244678</v>
      </c>
    </row>
    <row r="35" spans="1:5" x14ac:dyDescent="0.2">
      <c r="A35">
        <v>2014</v>
      </c>
      <c r="B35" s="6">
        <v>754217.5885000003</v>
      </c>
      <c r="C35" s="6">
        <f t="shared" si="0"/>
        <v>7542.1758850000033</v>
      </c>
      <c r="D35">
        <v>36192.815499999997</v>
      </c>
      <c r="E35" s="7">
        <f t="shared" si="1"/>
        <v>0.20838875839874915</v>
      </c>
    </row>
    <row r="36" spans="1:5" x14ac:dyDescent="0.2">
      <c r="A36">
        <v>2015</v>
      </c>
      <c r="B36" s="6">
        <v>754217.5885000003</v>
      </c>
      <c r="C36" s="6">
        <f t="shared" si="0"/>
        <v>7542.1758850000033</v>
      </c>
      <c r="D36">
        <v>36197.052000000003</v>
      </c>
      <c r="E36" s="7">
        <f t="shared" si="1"/>
        <v>0.20836436859554205</v>
      </c>
    </row>
  </sheetData>
  <phoneticPr fontId="1" type="noConversion"/>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3" sqref="E3"/>
    </sheetView>
  </sheetViews>
  <sheetFormatPr baseColWidth="10" defaultColWidth="8.83203125" defaultRowHeight="16" x14ac:dyDescent="0.2"/>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RAW</vt:lpstr>
      <vt:lpstr>保護區面積(表)</vt:lpstr>
      <vt:lpstr>保護區面積比率</vt:lpstr>
      <vt:lpstr>保護區面積(圖)</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tiyi</dc:creator>
  <cp:lastModifiedBy>Cheng-Tao Lin</cp:lastModifiedBy>
  <dcterms:created xsi:type="dcterms:W3CDTF">2016-05-23T16:21:53Z</dcterms:created>
  <dcterms:modified xsi:type="dcterms:W3CDTF">2016-08-09T16:59:33Z</dcterms:modified>
</cp:coreProperties>
</file>