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info\"/>
    </mc:Choice>
  </mc:AlternateContent>
  <xr:revisionPtr revIDLastSave="0" documentId="13_ncr:1_{401D567E-24A0-4353-BA3D-6AE87E0B5584}" xr6:coauthVersionLast="47" xr6:coauthVersionMax="47" xr10:uidLastSave="{00000000-0000-0000-0000-000000000000}"/>
  <bookViews>
    <workbookView xWindow="-120" yWindow="-120" windowWidth="29040" windowHeight="15840" xr2:uid="{38C44A0C-0EAD-44A5-91CD-404A58D230D1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83" i="1"/>
  <c r="A26" i="1"/>
  <c r="A90" i="1"/>
  <c r="A64" i="1"/>
  <c r="A4" i="1"/>
  <c r="A28" i="1"/>
  <c r="A87" i="1"/>
  <c r="A60" i="1"/>
  <c r="A44" i="1"/>
  <c r="A65" i="1"/>
  <c r="A74" i="1"/>
  <c r="A88" i="1"/>
  <c r="A5" i="1"/>
  <c r="A6" i="1"/>
  <c r="A80" i="1"/>
  <c r="A7" i="1"/>
  <c r="A8" i="1"/>
  <c r="A84" i="1"/>
  <c r="A9" i="1"/>
  <c r="A66" i="1"/>
  <c r="A29" i="1"/>
  <c r="A10" i="1"/>
  <c r="A67" i="1"/>
  <c r="A68" i="1"/>
  <c r="A75" i="1"/>
  <c r="A61" i="1"/>
  <c r="A21" i="1"/>
  <c r="A11" i="1"/>
  <c r="A56" i="1"/>
  <c r="A45" i="1"/>
  <c r="A2" i="1"/>
  <c r="A30" i="1"/>
  <c r="A62" i="1"/>
  <c r="A31" i="1"/>
  <c r="A22" i="1"/>
  <c r="A23" i="1"/>
  <c r="A69" i="1"/>
  <c r="A12" i="1"/>
  <c r="A32" i="1"/>
  <c r="A33" i="1"/>
  <c r="A34" i="1"/>
  <c r="A76" i="1"/>
  <c r="A35" i="1"/>
  <c r="A13" i="1"/>
  <c r="A14" i="1"/>
  <c r="A24" i="1"/>
  <c r="A70" i="1"/>
  <c r="A85" i="1"/>
  <c r="A15" i="1"/>
  <c r="A71" i="1"/>
  <c r="A91" i="1"/>
  <c r="A92" i="1"/>
  <c r="A25" i="1"/>
  <c r="A46" i="1"/>
  <c r="A77" i="1"/>
  <c r="A93" i="1"/>
  <c r="A47" i="1"/>
  <c r="A94" i="1"/>
  <c r="A36" i="1"/>
  <c r="A58" i="1"/>
  <c r="A95" i="1"/>
  <c r="A96" i="1"/>
  <c r="A53" i="1"/>
  <c r="A48" i="1"/>
  <c r="A37" i="1"/>
  <c r="A78" i="1"/>
  <c r="A52" i="1"/>
  <c r="A17" i="1"/>
  <c r="A79" i="1"/>
  <c r="A54" i="1"/>
  <c r="A18" i="1"/>
  <c r="A86" i="1"/>
  <c r="A82" i="1"/>
  <c r="A19" i="1"/>
  <c r="A38" i="1"/>
  <c r="A97" i="1"/>
  <c r="A39" i="1"/>
  <c r="A40" i="1"/>
  <c r="A49" i="1"/>
  <c r="A98" i="1"/>
  <c r="A50" i="1"/>
  <c r="A41" i="1"/>
  <c r="A72" i="1"/>
  <c r="A42" i="1"/>
  <c r="A20" i="1"/>
  <c r="A99" i="1"/>
  <c r="A51" i="1"/>
  <c r="A73" i="1"/>
  <c r="A63" i="1"/>
  <c r="A55" i="1"/>
  <c r="A89" i="1"/>
  <c r="A27" i="1"/>
</calcChain>
</file>

<file path=xl/sharedStrings.xml><?xml version="1.0" encoding="utf-8"?>
<sst xmlns="http://schemas.openxmlformats.org/spreadsheetml/2006/main" count="2216" uniqueCount="297">
  <si>
    <t>الرقم المتسلسل</t>
  </si>
  <si>
    <t>الشركة المصنعة</t>
  </si>
  <si>
    <t>سنة التصنيع</t>
  </si>
  <si>
    <t>عدد الطقات</t>
  </si>
  <si>
    <t>الطقة الحالية</t>
  </si>
  <si>
    <t>الخط المغذى</t>
  </si>
  <si>
    <t>لوحة سكادا</t>
  </si>
  <si>
    <t>تاريخ اخر قياس</t>
  </si>
  <si>
    <t>تغذية المحول</t>
  </si>
  <si>
    <t>جسم المحول</t>
  </si>
  <si>
    <t>مستوى الزيت</t>
  </si>
  <si>
    <t>التأريض</t>
  </si>
  <si>
    <t>حالة القاطع</t>
  </si>
  <si>
    <t>Z%</t>
  </si>
  <si>
    <t>لوحة عدادات ذكية</t>
  </si>
  <si>
    <t>خزان احتياطي</t>
  </si>
  <si>
    <t>بوخلز</t>
  </si>
  <si>
    <t>جهاز الحماية الحرارية</t>
  </si>
  <si>
    <t>تاريخ الادخال</t>
  </si>
  <si>
    <t>تاريخ التعديل</t>
  </si>
  <si>
    <t>ابراج الكلية</t>
  </si>
  <si>
    <t>99/14052/10</t>
  </si>
  <si>
    <t>ELCO</t>
  </si>
  <si>
    <t>J4</t>
  </si>
  <si>
    <t>جداول</t>
  </si>
  <si>
    <t>K160/3</t>
  </si>
  <si>
    <t>تركي</t>
  </si>
  <si>
    <t>جيد</t>
  </si>
  <si>
    <t>مكسور</t>
  </si>
  <si>
    <t>موجود</t>
  </si>
  <si>
    <t>عام</t>
  </si>
  <si>
    <t>مختلطة</t>
  </si>
  <si>
    <t>25/09/2022 12:22</t>
  </si>
  <si>
    <t>ابراج الكلية 2</t>
  </si>
  <si>
    <t>T960069</t>
  </si>
  <si>
    <t>TRAFO</t>
  </si>
  <si>
    <t>F7</t>
  </si>
  <si>
    <t>مدلى</t>
  </si>
  <si>
    <t>نرويجي</t>
  </si>
  <si>
    <t>سيلان زيت</t>
  </si>
  <si>
    <t>تلت التنك</t>
  </si>
  <si>
    <t>لايوجد</t>
  </si>
  <si>
    <t>مواطنين</t>
  </si>
  <si>
    <t>25/09/2022 12:21</t>
  </si>
  <si>
    <t>ابو العوف</t>
  </si>
  <si>
    <t>SEM</t>
  </si>
  <si>
    <t>لا يوجد</t>
  </si>
  <si>
    <t>K1743</t>
  </si>
  <si>
    <t>جيد جدا</t>
  </si>
  <si>
    <t>تغيير</t>
  </si>
  <si>
    <t>يوجد</t>
  </si>
  <si>
    <t>ابو بكرة</t>
  </si>
  <si>
    <t>MEKSAN</t>
  </si>
  <si>
    <t>22/05/2017 11:03</t>
  </si>
  <si>
    <t>ابو جبر</t>
  </si>
  <si>
    <t>15/04/2018 13:19</t>
  </si>
  <si>
    <t>ابو جميزة</t>
  </si>
  <si>
    <t>ELKIMA</t>
  </si>
  <si>
    <t>ابو حسني</t>
  </si>
  <si>
    <t>ZENNARO</t>
  </si>
  <si>
    <t>ابو خطاب</t>
  </si>
  <si>
    <t>best</t>
  </si>
  <si>
    <t>17/07/2023</t>
  </si>
  <si>
    <t>ابو سلطان سكان</t>
  </si>
  <si>
    <t>10236/18</t>
  </si>
  <si>
    <t>ARDAN</t>
  </si>
  <si>
    <t>J9</t>
  </si>
  <si>
    <t>22/05/2017 11:05</t>
  </si>
  <si>
    <t>ابو عريف 3 - الزريعي</t>
  </si>
  <si>
    <t>ابو ندى - الحبيبي</t>
  </si>
  <si>
    <t>20/08/2023</t>
  </si>
  <si>
    <t>ابو هولي - ام ظهير</t>
  </si>
  <si>
    <t>10/241/0056</t>
  </si>
  <si>
    <t>لف زاوية 90</t>
  </si>
  <si>
    <t>موجود - هوائي</t>
  </si>
  <si>
    <t>25/09/2022 12:26</t>
  </si>
  <si>
    <t>احمد رباح</t>
  </si>
  <si>
    <t>خت فونكر</t>
  </si>
  <si>
    <t>يوجد زيت ناشف</t>
  </si>
  <si>
    <t>غير موجود</t>
  </si>
  <si>
    <t>افراز ابو سليم</t>
  </si>
  <si>
    <t>ZENNERO</t>
  </si>
  <si>
    <t>إلكو</t>
  </si>
  <si>
    <t>الاقصى سكان</t>
  </si>
  <si>
    <t>07/1428/74</t>
  </si>
  <si>
    <t>البحيصي</t>
  </si>
  <si>
    <t>البخاري</t>
  </si>
  <si>
    <t>البركة</t>
  </si>
  <si>
    <t>هوائي</t>
  </si>
  <si>
    <t>البروك</t>
  </si>
  <si>
    <t>البلد</t>
  </si>
  <si>
    <t>10/322/0004</t>
  </si>
  <si>
    <t>البنا</t>
  </si>
  <si>
    <t>10/322/0003</t>
  </si>
  <si>
    <t>البيت الذهبي</t>
  </si>
  <si>
    <t>TURKEY</t>
  </si>
  <si>
    <t>أبراج</t>
  </si>
  <si>
    <t>22/01/2020 11:56</t>
  </si>
  <si>
    <t>31/07/2023 14:38</t>
  </si>
  <si>
    <t>البيئة</t>
  </si>
  <si>
    <t>AP/10/241/0043</t>
  </si>
  <si>
    <t>19/07/2023</t>
  </si>
  <si>
    <t>جيد - زيت ناشف</t>
  </si>
  <si>
    <t>التاهيل - كراج المعسكر</t>
  </si>
  <si>
    <t>00/000267/2365</t>
  </si>
  <si>
    <t>التحلية - جامع ابو سليم</t>
  </si>
  <si>
    <t>K163/1</t>
  </si>
  <si>
    <t>إلكو قديم</t>
  </si>
  <si>
    <t>جيد يوجد زيت ناشف</t>
  </si>
  <si>
    <t>التموين</t>
  </si>
  <si>
    <t>T960036</t>
  </si>
  <si>
    <t>15/08/2023</t>
  </si>
  <si>
    <t>دائم</t>
  </si>
  <si>
    <t>الحدبة</t>
  </si>
  <si>
    <t>الحكر - السويركي</t>
  </si>
  <si>
    <t>14096/5</t>
  </si>
  <si>
    <t>السلام</t>
  </si>
  <si>
    <t>AP/10/241/0028</t>
  </si>
  <si>
    <t>السلقاوي</t>
  </si>
  <si>
    <t>الشارع التجاري</t>
  </si>
  <si>
    <t>المحطة - ابو مصبح</t>
  </si>
  <si>
    <t>المدرسة الصناعية</t>
  </si>
  <si>
    <t>99/14052/1</t>
  </si>
  <si>
    <t>جيد بدون كواتم</t>
  </si>
  <si>
    <t>المزرعة</t>
  </si>
  <si>
    <t>16-09381</t>
  </si>
  <si>
    <t>ASTOR</t>
  </si>
  <si>
    <t>مصدي من أسفل</t>
  </si>
  <si>
    <t>المشاعلة</t>
  </si>
  <si>
    <t>09/244/0027</t>
  </si>
  <si>
    <t>النجار (البصة) جامع الرباط</t>
  </si>
  <si>
    <t>31/07/2023</t>
  </si>
  <si>
    <t>25/10/2016 13:05</t>
  </si>
  <si>
    <t>النخالة</t>
  </si>
  <si>
    <t>جيد - صدى خفيف أسفل</t>
  </si>
  <si>
    <t>الهباش</t>
  </si>
  <si>
    <t>420-40535-6</t>
  </si>
  <si>
    <t>ABB</t>
  </si>
  <si>
    <t>أبو عريف 1</t>
  </si>
  <si>
    <t>89/10271/326</t>
  </si>
  <si>
    <t>مقطوع</t>
  </si>
  <si>
    <t>أبو فياض</t>
  </si>
  <si>
    <t>79/10109/5</t>
  </si>
  <si>
    <t>أبوعريف 2</t>
  </si>
  <si>
    <t>00/14096/5</t>
  </si>
  <si>
    <t>بابور الطحين</t>
  </si>
  <si>
    <t>15-12435</t>
  </si>
  <si>
    <t>لف زاوية90</t>
  </si>
  <si>
    <t>برج ابو سمرة ارضي</t>
  </si>
  <si>
    <t>ارضي</t>
  </si>
  <si>
    <t>16-09502</t>
  </si>
  <si>
    <t>برج فلسطين 2+3</t>
  </si>
  <si>
    <t>جيدة</t>
  </si>
  <si>
    <t>16/07/2018 11:50</t>
  </si>
  <si>
    <t>برج ماضي</t>
  </si>
  <si>
    <t>AP/03/000157/0338</t>
  </si>
  <si>
    <t>28/12/2020 10:26</t>
  </si>
  <si>
    <t>29/08/2023 13:14</t>
  </si>
  <si>
    <t>بلاستيكو</t>
  </si>
  <si>
    <t>80/10136/79</t>
  </si>
  <si>
    <t>مكسورة</t>
  </si>
  <si>
    <t>قديمة</t>
  </si>
  <si>
    <t>بنك فلسطين - دير البلح</t>
  </si>
  <si>
    <t>75/10027/159</t>
  </si>
  <si>
    <t>بئر مياه دير البلح 4</t>
  </si>
  <si>
    <t>F11</t>
  </si>
  <si>
    <t>30/07/2023 08:58</t>
  </si>
  <si>
    <t>بئر مياه دير البلح 5</t>
  </si>
  <si>
    <t>T960045</t>
  </si>
  <si>
    <t>بئر مياه دير البلح 6</t>
  </si>
  <si>
    <t>90/10266/105</t>
  </si>
  <si>
    <t>تحلية البصة - ارضي</t>
  </si>
  <si>
    <t>27/08/2023</t>
  </si>
  <si>
    <t>21/11/2019 11:36</t>
  </si>
  <si>
    <t>تحلية البصة - هوائي</t>
  </si>
  <si>
    <t>AP/16/322/0073</t>
  </si>
  <si>
    <t xml:space="preserve">موجود </t>
  </si>
  <si>
    <t xml:space="preserve"> هوائي</t>
  </si>
  <si>
    <t>صناعية</t>
  </si>
  <si>
    <t>تحلية مياة البركة - دير البلح</t>
  </si>
  <si>
    <t>21/09/2016 13:28</t>
  </si>
  <si>
    <t>25/09/2022 14:02</t>
  </si>
  <si>
    <t>جامع الفرقان</t>
  </si>
  <si>
    <t>TS EN60076-1</t>
  </si>
  <si>
    <t>جامع الفرقان الشرقي</t>
  </si>
  <si>
    <t>جامع عباد الرحمن - معسكر دير البلح</t>
  </si>
  <si>
    <t>25/09/2022 12:16</t>
  </si>
  <si>
    <t>جمعية الصلاح - دير البلح</t>
  </si>
  <si>
    <t>حارة برغوث - الراعي</t>
  </si>
  <si>
    <t>خزان الاقصى</t>
  </si>
  <si>
    <t>خزان البركة</t>
  </si>
  <si>
    <t>17/04/2018 13:44</t>
  </si>
  <si>
    <t>30/07/2023 08:57</t>
  </si>
  <si>
    <t>رنق البخاري</t>
  </si>
  <si>
    <t>16-09790</t>
  </si>
  <si>
    <t>رنق المشاعلة</t>
  </si>
  <si>
    <t>زكريا</t>
  </si>
  <si>
    <t>09/225/0010</t>
  </si>
  <si>
    <t>ساهر الاعور</t>
  </si>
  <si>
    <t>17/10/2016 13:58</t>
  </si>
  <si>
    <t>سلمان</t>
  </si>
  <si>
    <t>20099M</t>
  </si>
  <si>
    <t>21/04/2018 13:53</t>
  </si>
  <si>
    <t>شارع العزايزة</t>
  </si>
  <si>
    <t>26/08/2018 09:01</t>
  </si>
  <si>
    <t>صبري</t>
  </si>
  <si>
    <t>00/14069/4</t>
  </si>
  <si>
    <t>عاهد اللحام</t>
  </si>
  <si>
    <t>22/05/2017 11:00</t>
  </si>
  <si>
    <t>عدلي</t>
  </si>
  <si>
    <t>جيد قديم</t>
  </si>
  <si>
    <t>عمارة دلول - عكيلة</t>
  </si>
  <si>
    <t>16/05/2018 13:22</t>
  </si>
  <si>
    <t>25/09/2022 10:34</t>
  </si>
  <si>
    <t>عمارة صيام - دير البلح</t>
  </si>
  <si>
    <t>imefy</t>
  </si>
  <si>
    <t xml:space="preserve">عيادة الوكالة - دير البلح </t>
  </si>
  <si>
    <t>31/07/2023 14:43</t>
  </si>
  <si>
    <t xml:space="preserve">فقاسة صافي </t>
  </si>
  <si>
    <t>خاص</t>
  </si>
  <si>
    <t>فقاسة عفانة</t>
  </si>
  <si>
    <t>21/07/2020 10:06</t>
  </si>
  <si>
    <t>31/07/2023 14:23</t>
  </si>
  <si>
    <t>قصر ابو سليم</t>
  </si>
  <si>
    <t>قوات ال17</t>
  </si>
  <si>
    <t>T970090</t>
  </si>
  <si>
    <t>29/03/2018 11:11</t>
  </si>
  <si>
    <t>كلية فلسطين التقنية - خاص</t>
  </si>
  <si>
    <t>French</t>
  </si>
  <si>
    <t>مصدي من الأسفل</t>
  </si>
  <si>
    <t>25/09/2022 12:08</t>
  </si>
  <si>
    <t>AP/20/001801/0027</t>
  </si>
  <si>
    <t>25/09/2022 12:20</t>
  </si>
  <si>
    <t>محطة غاز ابو سليم</t>
  </si>
  <si>
    <t>T970234</t>
  </si>
  <si>
    <t xml:space="preserve">محلات عكاشة </t>
  </si>
  <si>
    <t>VONROLL</t>
  </si>
  <si>
    <t>29/11/2021 11:54</t>
  </si>
  <si>
    <t>31/08/2023 14:45</t>
  </si>
  <si>
    <t>مخبز الهداية</t>
  </si>
  <si>
    <t>مدارس المعسكر - دير البلح</t>
  </si>
  <si>
    <t>10/322/0060</t>
  </si>
  <si>
    <t>بدون كواتم</t>
  </si>
  <si>
    <t>مدخل البصة</t>
  </si>
  <si>
    <t>جيد ويوجد زيت ناشف</t>
  </si>
  <si>
    <t xml:space="preserve">مدرسة شهداء دير البلح </t>
  </si>
  <si>
    <t>IEC60076</t>
  </si>
  <si>
    <t>29/11/2021 13:10</t>
  </si>
  <si>
    <t>31/08/2023 14:48</t>
  </si>
  <si>
    <t>مركز يافا</t>
  </si>
  <si>
    <t>AP/09/225/0009</t>
  </si>
  <si>
    <t>مستشفى الاقصى</t>
  </si>
  <si>
    <t>04/14155/21</t>
  </si>
  <si>
    <t>مستشفى الاقصى ارضي - الولادة</t>
  </si>
  <si>
    <t>28/08/2023</t>
  </si>
  <si>
    <t>16/07/2018 11:43</t>
  </si>
  <si>
    <t xml:space="preserve">مسجد السلام </t>
  </si>
  <si>
    <t>10254/36</t>
  </si>
  <si>
    <t>13/10/2021 11:33</t>
  </si>
  <si>
    <t>31/08/2023 14:43</t>
  </si>
  <si>
    <t>مصنع ابو سلطان - خاص</t>
  </si>
  <si>
    <t>83523-3</t>
  </si>
  <si>
    <t>مضخة الصرف الصحي - البصة</t>
  </si>
  <si>
    <t>J5</t>
  </si>
  <si>
    <t>15/04/2019 09:19</t>
  </si>
  <si>
    <t>مضخة مجاري البركة</t>
  </si>
  <si>
    <t>نادي الخدمات - دير البلح</t>
  </si>
  <si>
    <t>03/14144/4</t>
  </si>
  <si>
    <t>متوسط</t>
  </si>
  <si>
    <t>25/09/2022 12:12</t>
  </si>
  <si>
    <t>يافا سكان</t>
  </si>
  <si>
    <t>لف 90 درجة</t>
  </si>
  <si>
    <t>أفريقي</t>
  </si>
  <si>
    <t>أقل من 20</t>
  </si>
  <si>
    <t>الشيخ داوود</t>
  </si>
  <si>
    <t>10/241/0058</t>
  </si>
  <si>
    <t>القرا</t>
  </si>
  <si>
    <t>F8</t>
  </si>
  <si>
    <t>F9</t>
  </si>
  <si>
    <t>F10</t>
  </si>
  <si>
    <t>NaN</t>
  </si>
  <si>
    <t>Transformer_id</t>
  </si>
  <si>
    <t>اسم_المحول</t>
  </si>
  <si>
    <t>الحجر الطبي - البركة</t>
  </si>
  <si>
    <t>رنق المشاعلة الجديد</t>
  </si>
  <si>
    <t>كلية فلسطين التقنية - سكان</t>
  </si>
  <si>
    <t>محلات عكاشة</t>
  </si>
  <si>
    <t xml:space="preserve">مدلى </t>
  </si>
  <si>
    <t>الكو</t>
  </si>
  <si>
    <t>KVA</t>
  </si>
  <si>
    <t>الاتجاه</t>
  </si>
  <si>
    <t>طبيعة الأحمال</t>
  </si>
  <si>
    <t>الملكية</t>
  </si>
  <si>
    <t>مانع الصواعق</t>
  </si>
  <si>
    <t>نوع القاطع</t>
  </si>
  <si>
    <t>نوع التركيب</t>
  </si>
  <si>
    <t>السيلكا جل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</si>
</sst>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sz val="11"/>
      <color theme="1"/>
      <name val="Calibri"/>
      <family val="2"/>
    </font>
    <font>
      <sz val="11"/>
      <color rgb="FFCE9178"/>
      <name val="Consolas"/>
      <family val="3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20" fillId="0" borderId="10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10" xfId="0" applyFont="1" applyBorder="1" applyAlignment="1">
      <alignment horizontal="center" vertical="center" readingOrder="2"/>
    </xf>
  </cellXfs>
  <cellStyles count="43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 2" xfId="42" xr:uid="{189E7C1D-531F-4D43-B7CE-880397B40E0E}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info\Transformer_data_2022.xlsx" TargetMode="External"/><Relationship Id="rId1" Type="http://schemas.openxmlformats.org/officeDocument/2006/relationships/externalLinkPath" Target="Transformer_data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C1" t="str">
            <v>إسم المحول</v>
          </cell>
          <cell r="D1" t="str">
            <v>سنة التصنيع</v>
          </cell>
        </row>
        <row r="2">
          <cell r="C2" t="str">
            <v>ابراج الكلية</v>
          </cell>
          <cell r="D2">
            <v>1999</v>
          </cell>
        </row>
        <row r="3">
          <cell r="C3" t="str">
            <v>ابراج الكلية 2</v>
          </cell>
          <cell r="D3">
            <v>1996</v>
          </cell>
        </row>
        <row r="4">
          <cell r="C4" t="str">
            <v>ابو بكرة</v>
          </cell>
          <cell r="D4">
            <v>2015</v>
          </cell>
        </row>
        <row r="5">
          <cell r="C5" t="str">
            <v>ابو جبر</v>
          </cell>
          <cell r="D5">
            <v>2016</v>
          </cell>
        </row>
        <row r="6">
          <cell r="C6" t="str">
            <v>ابو جميزة</v>
          </cell>
          <cell r="D6">
            <v>2015</v>
          </cell>
        </row>
        <row r="7">
          <cell r="C7" t="str">
            <v>ابو عريف 3 - الزريعي</v>
          </cell>
          <cell r="D7">
            <v>2016</v>
          </cell>
        </row>
        <row r="8">
          <cell r="C8" t="str">
            <v>ابو فياض</v>
          </cell>
          <cell r="D8">
            <v>2004</v>
          </cell>
        </row>
        <row r="9">
          <cell r="C9" t="str">
            <v>ابو ندى - الحبيبي</v>
          </cell>
          <cell r="D9">
            <v>2015</v>
          </cell>
        </row>
        <row r="10">
          <cell r="C10" t="str">
            <v>ابو هولي - ام ظهير</v>
          </cell>
          <cell r="D10">
            <v>2010</v>
          </cell>
        </row>
        <row r="11">
          <cell r="C11" t="str">
            <v>احمد رباح</v>
          </cell>
          <cell r="D11">
            <v>2000</v>
          </cell>
        </row>
        <row r="12">
          <cell r="C12" t="str">
            <v>افراز أبو سليم</v>
          </cell>
          <cell r="D12">
            <v>2010</v>
          </cell>
        </row>
        <row r="13">
          <cell r="C13" t="str">
            <v>الأقصى سكان</v>
          </cell>
          <cell r="D13">
            <v>2007</v>
          </cell>
        </row>
        <row r="14">
          <cell r="C14" t="str">
            <v>البحيصي</v>
          </cell>
          <cell r="D14">
            <v>2015</v>
          </cell>
        </row>
        <row r="15">
          <cell r="C15" t="str">
            <v>البخاري</v>
          </cell>
          <cell r="D15">
            <v>2015</v>
          </cell>
        </row>
        <row r="16">
          <cell r="C16" t="str">
            <v>البركة</v>
          </cell>
          <cell r="D16">
            <v>2016</v>
          </cell>
        </row>
        <row r="17">
          <cell r="C17" t="str">
            <v>البروك</v>
          </cell>
          <cell r="D17">
            <v>2010</v>
          </cell>
        </row>
        <row r="18">
          <cell r="C18" t="str">
            <v>البلد</v>
          </cell>
          <cell r="D18">
            <v>2010</v>
          </cell>
        </row>
        <row r="19">
          <cell r="C19" t="str">
            <v>البنا</v>
          </cell>
          <cell r="D19">
            <v>2010</v>
          </cell>
        </row>
        <row r="20">
          <cell r="C20" t="str">
            <v>البيت الذهبي</v>
          </cell>
          <cell r="D20">
            <v>1997</v>
          </cell>
        </row>
        <row r="21">
          <cell r="C21" t="str">
            <v>البيئة</v>
          </cell>
          <cell r="D21">
            <v>2010</v>
          </cell>
        </row>
        <row r="22">
          <cell r="C22" t="str">
            <v>التاهيل - كراج المعسكر</v>
          </cell>
          <cell r="D22">
            <v>2002</v>
          </cell>
        </row>
        <row r="23">
          <cell r="C23" t="str">
            <v>التحلية - جامع ابو سليم</v>
          </cell>
          <cell r="D23">
            <v>2010</v>
          </cell>
        </row>
        <row r="24">
          <cell r="C24" t="str">
            <v>التموين</v>
          </cell>
          <cell r="D24">
            <v>1996</v>
          </cell>
        </row>
        <row r="25">
          <cell r="C25" t="str">
            <v>الحجر الطبي - البركة</v>
          </cell>
          <cell r="D25">
            <v>1988</v>
          </cell>
        </row>
        <row r="26">
          <cell r="C26" t="str">
            <v>الحدبة</v>
          </cell>
          <cell r="D26">
            <v>2012</v>
          </cell>
        </row>
        <row r="27">
          <cell r="C27" t="str">
            <v>الحكر - السويركي</v>
          </cell>
          <cell r="D27">
            <v>2000</v>
          </cell>
        </row>
        <row r="28">
          <cell r="C28" t="str">
            <v>السلام</v>
          </cell>
          <cell r="D28">
            <v>2010</v>
          </cell>
        </row>
        <row r="29">
          <cell r="C29" t="str">
            <v>السلقاوي</v>
          </cell>
          <cell r="D29">
            <v>2002</v>
          </cell>
        </row>
        <row r="30">
          <cell r="C30" t="str">
            <v>الشارع التجاري</v>
          </cell>
          <cell r="D30">
            <v>2014</v>
          </cell>
        </row>
        <row r="31">
          <cell r="C31" t="str">
            <v>الشيخ داوود</v>
          </cell>
          <cell r="D31">
            <v>2010</v>
          </cell>
        </row>
        <row r="32">
          <cell r="C32" t="str">
            <v>القرا</v>
          </cell>
          <cell r="D32">
            <v>2015</v>
          </cell>
        </row>
        <row r="33">
          <cell r="C33" t="str">
            <v>المحطة - ابو مصبح</v>
          </cell>
          <cell r="D33">
            <v>1995</v>
          </cell>
        </row>
        <row r="34">
          <cell r="C34" t="str">
            <v>المدرسة الصناعية</v>
          </cell>
          <cell r="D34">
            <v>2015</v>
          </cell>
        </row>
        <row r="35">
          <cell r="C35" t="str">
            <v>المزرعة</v>
          </cell>
          <cell r="D35">
            <v>2016</v>
          </cell>
        </row>
        <row r="36">
          <cell r="C36" t="str">
            <v>المشاعلة</v>
          </cell>
          <cell r="D36">
            <v>2016</v>
          </cell>
        </row>
        <row r="37">
          <cell r="C37" t="str">
            <v>النجار (البصة) جامع الرباط</v>
          </cell>
          <cell r="D37">
            <v>2015</v>
          </cell>
        </row>
        <row r="38">
          <cell r="C38" t="str">
            <v>النخالة</v>
          </cell>
          <cell r="D38">
            <v>2015</v>
          </cell>
        </row>
        <row r="39">
          <cell r="C39" t="str">
            <v>الهباش</v>
          </cell>
          <cell r="D39">
            <v>1994</v>
          </cell>
        </row>
        <row r="40">
          <cell r="C40" t="str">
            <v>أبو العوف</v>
          </cell>
          <cell r="D40">
            <v>2012</v>
          </cell>
        </row>
        <row r="41">
          <cell r="C41" t="str">
            <v>أبو حسني</v>
          </cell>
          <cell r="D41">
            <v>2015</v>
          </cell>
        </row>
        <row r="42">
          <cell r="C42" t="str">
            <v>أبو خطاب</v>
          </cell>
          <cell r="D42">
            <v>2004</v>
          </cell>
        </row>
        <row r="43">
          <cell r="C43" t="str">
            <v>أبو عريف 1</v>
          </cell>
          <cell r="D43">
            <v>1989</v>
          </cell>
        </row>
        <row r="44">
          <cell r="C44" t="str">
            <v>أبوعريف 2</v>
          </cell>
          <cell r="D44">
            <v>2017</v>
          </cell>
        </row>
        <row r="45">
          <cell r="C45" t="str">
            <v>بابور الطحين</v>
          </cell>
          <cell r="D45">
            <v>2016</v>
          </cell>
        </row>
        <row r="46">
          <cell r="C46" t="str">
            <v>برج ابو سمرة ارضي</v>
          </cell>
          <cell r="D46">
            <v>2015</v>
          </cell>
        </row>
        <row r="47">
          <cell r="C47" t="str">
            <v>برج فلسطين 2+3</v>
          </cell>
          <cell r="D47">
            <v>2016</v>
          </cell>
        </row>
        <row r="48">
          <cell r="C48" t="str">
            <v>برج ماضي</v>
          </cell>
          <cell r="D48">
            <v>2003</v>
          </cell>
        </row>
        <row r="49">
          <cell r="C49" t="str">
            <v>بلاستيكو</v>
          </cell>
          <cell r="D49">
            <v>1997</v>
          </cell>
        </row>
        <row r="50">
          <cell r="C50" t="str">
            <v>بنك فلسطين - دير البلح</v>
          </cell>
          <cell r="D50">
            <v>1975</v>
          </cell>
        </row>
        <row r="51">
          <cell r="C51" t="str">
            <v>بئر مياه دير البلح 4</v>
          </cell>
          <cell r="D51">
            <v>1999</v>
          </cell>
        </row>
        <row r="52">
          <cell r="C52" t="str">
            <v>بئر مياه دير البلح 5</v>
          </cell>
          <cell r="D52">
            <v>1996</v>
          </cell>
        </row>
        <row r="53">
          <cell r="C53" t="str">
            <v>بئر مياه دير البلح 6</v>
          </cell>
          <cell r="D53">
            <v>1988</v>
          </cell>
        </row>
        <row r="54">
          <cell r="C54" t="str">
            <v>تحلية البصة - ارضي</v>
          </cell>
          <cell r="D54">
            <v>2017</v>
          </cell>
        </row>
        <row r="55">
          <cell r="C55" t="str">
            <v>تحلية البصة - هوائي</v>
          </cell>
          <cell r="D55">
            <v>2016</v>
          </cell>
        </row>
        <row r="56">
          <cell r="C56" t="str">
            <v>تحلية مياة البركة - دير البلح</v>
          </cell>
          <cell r="D56">
            <v>2015</v>
          </cell>
        </row>
        <row r="57">
          <cell r="C57" t="str">
            <v>جامع الفرقان</v>
          </cell>
          <cell r="D57">
            <v>2017</v>
          </cell>
        </row>
        <row r="58">
          <cell r="C58" t="str">
            <v>جامع عباد الرحمن - معسكر دير البلح</v>
          </cell>
          <cell r="D58">
            <v>2012</v>
          </cell>
        </row>
        <row r="59">
          <cell r="C59" t="str">
            <v>جمعية الصلاح - دير البلح</v>
          </cell>
          <cell r="D59">
            <v>2010</v>
          </cell>
        </row>
        <row r="60">
          <cell r="C60" t="str">
            <v>حارة برغوث - الراعي</v>
          </cell>
          <cell r="D60">
            <v>2017</v>
          </cell>
        </row>
        <row r="61">
          <cell r="C61" t="str">
            <v>خزان الأقصى</v>
          </cell>
          <cell r="D61">
            <v>2015</v>
          </cell>
        </row>
        <row r="62">
          <cell r="C62" t="str">
            <v>خزان البركة</v>
          </cell>
          <cell r="D62">
            <v>2017</v>
          </cell>
        </row>
        <row r="63">
          <cell r="C63" t="str">
            <v>رنق البخاري</v>
          </cell>
          <cell r="D63">
            <v>2016</v>
          </cell>
        </row>
        <row r="64">
          <cell r="C64" t="str">
            <v>رنق المشاعلة</v>
          </cell>
          <cell r="D64">
            <v>2012</v>
          </cell>
        </row>
        <row r="65">
          <cell r="C65" t="str">
            <v>زكريا</v>
          </cell>
          <cell r="D65">
            <v>1997</v>
          </cell>
        </row>
        <row r="66">
          <cell r="C66" t="str">
            <v>ساهر الاعور</v>
          </cell>
          <cell r="D66">
            <v>1994</v>
          </cell>
        </row>
        <row r="67">
          <cell r="C67" t="str">
            <v>سلمان</v>
          </cell>
          <cell r="D67">
            <v>2015</v>
          </cell>
        </row>
        <row r="68">
          <cell r="C68" t="str">
            <v>شارع العزايزة</v>
          </cell>
          <cell r="D68">
            <v>2017</v>
          </cell>
        </row>
        <row r="69">
          <cell r="C69" t="str">
            <v>صبري</v>
          </cell>
          <cell r="D69">
            <v>2000</v>
          </cell>
        </row>
        <row r="70">
          <cell r="C70" t="str">
            <v>عاهد اللحام</v>
          </cell>
          <cell r="D70">
            <v>2015</v>
          </cell>
        </row>
        <row r="71">
          <cell r="C71" t="str">
            <v>عدلي</v>
          </cell>
          <cell r="D71">
            <v>2014</v>
          </cell>
        </row>
        <row r="72">
          <cell r="C72" t="str">
            <v>عمارة دلول - عكيلة</v>
          </cell>
          <cell r="D72">
            <v>1999</v>
          </cell>
        </row>
        <row r="73">
          <cell r="C73" t="str">
            <v>عمارة صيام - دير البلح</v>
          </cell>
          <cell r="D73">
            <v>2004</v>
          </cell>
        </row>
        <row r="74">
          <cell r="C74" t="str">
            <v xml:space="preserve">عيادة الوكالة - دير البلح </v>
          </cell>
          <cell r="D74">
            <v>2015</v>
          </cell>
        </row>
        <row r="75">
          <cell r="C75" t="str">
            <v>قصر ابو سليم</v>
          </cell>
          <cell r="D75">
            <v>1985</v>
          </cell>
        </row>
        <row r="76">
          <cell r="C76" t="str">
            <v>قوات ال17</v>
          </cell>
          <cell r="D76">
            <v>1997</v>
          </cell>
        </row>
        <row r="77">
          <cell r="C77" t="str">
            <v>كلية فلسطين التقنية - خاص</v>
          </cell>
          <cell r="D77">
            <v>2001</v>
          </cell>
        </row>
        <row r="78">
          <cell r="C78" t="str">
            <v>كلية فلسطين التقنية - سكان</v>
          </cell>
          <cell r="D78">
            <v>2020</v>
          </cell>
        </row>
        <row r="79">
          <cell r="C79" t="str">
            <v>محطة غاز أبو سليم</v>
          </cell>
          <cell r="D79">
            <v>1997</v>
          </cell>
        </row>
        <row r="80">
          <cell r="C80" t="str">
            <v>محلات عكاشة</v>
          </cell>
          <cell r="D80">
            <v>2013</v>
          </cell>
        </row>
        <row r="81">
          <cell r="C81" t="str">
            <v>مخبز الهداية</v>
          </cell>
          <cell r="D81">
            <v>2005</v>
          </cell>
        </row>
        <row r="82">
          <cell r="C82" t="str">
            <v>مدارس المعسكر - دير البلح</v>
          </cell>
          <cell r="D82">
            <v>2010</v>
          </cell>
        </row>
        <row r="83">
          <cell r="C83" t="str">
            <v>مدخل البصة</v>
          </cell>
          <cell r="D83">
            <v>2010</v>
          </cell>
        </row>
        <row r="84">
          <cell r="C84" t="str">
            <v xml:space="preserve">مدرسة شهداء دير البلح </v>
          </cell>
          <cell r="D84">
            <v>2009</v>
          </cell>
        </row>
        <row r="85">
          <cell r="C85" t="str">
            <v>مركز يافا</v>
          </cell>
          <cell r="D85">
            <v>2009</v>
          </cell>
        </row>
        <row r="86">
          <cell r="C86" t="str">
            <v>مستشفى الاقصى ارضي - الولادة</v>
          </cell>
          <cell r="D86">
            <v>2017</v>
          </cell>
        </row>
        <row r="87">
          <cell r="C87" t="str">
            <v>مستشفى الأقصى</v>
          </cell>
          <cell r="D87">
            <v>2004</v>
          </cell>
        </row>
        <row r="88">
          <cell r="C88" t="str">
            <v xml:space="preserve">مسجد السلام </v>
          </cell>
          <cell r="D88">
            <v>1989</v>
          </cell>
        </row>
        <row r="89">
          <cell r="C89" t="str">
            <v>مضخة الصرف الصحي - البصة</v>
          </cell>
          <cell r="D89">
            <v>2012</v>
          </cell>
        </row>
        <row r="90">
          <cell r="C90" t="str">
            <v>مضخة مجاري البركة</v>
          </cell>
          <cell r="D90">
            <v>2015</v>
          </cell>
        </row>
        <row r="91">
          <cell r="C91" t="str">
            <v xml:space="preserve">مول عودة أبو الأعور </v>
          </cell>
          <cell r="D91">
            <v>2021</v>
          </cell>
        </row>
        <row r="92">
          <cell r="C92" t="str">
            <v>نادي الخدمات - دير البلح</v>
          </cell>
          <cell r="D92">
            <v>2015</v>
          </cell>
        </row>
        <row r="93">
          <cell r="C93" t="str">
            <v>يافا سكان</v>
          </cell>
          <cell r="D93">
            <v>1980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8227-65B7-4095-83EF-09F3AF5EA515}">
  <dimension ref="A1:AD100"/>
  <sheetViews>
    <sheetView rightToLeft="1" tabSelected="1" zoomScale="106" zoomScaleNormal="106" workbookViewId="0">
      <selection activeCell="H28" sqref="H28"/>
    </sheetView>
  </sheetViews>
  <sheetFormatPr defaultRowHeight="14.25" x14ac:dyDescent="0.2"/>
  <cols>
    <col min="2" max="2" width="23.5" bestFit="1" customWidth="1"/>
    <col min="3" max="3" width="9.125" bestFit="1" customWidth="1"/>
    <col min="4" max="4" width="12.125" bestFit="1" customWidth="1"/>
    <col min="6" max="6" width="16.375" bestFit="1" customWidth="1"/>
    <col min="8" max="9" width="9.125" bestFit="1" customWidth="1"/>
    <col min="12" max="12" width="11" bestFit="1" customWidth="1"/>
    <col min="17" max="17" width="9.125" bestFit="1" customWidth="1"/>
    <col min="23" max="23" width="9.125" bestFit="1" customWidth="1"/>
    <col min="29" max="29" width="13" bestFit="1" customWidth="1"/>
    <col min="30" max="30" width="14.625" bestFit="1" customWidth="1"/>
  </cols>
  <sheetData>
    <row r="1" spans="1:30" ht="15" x14ac:dyDescent="0.2">
      <c r="A1" s="1" t="s">
        <v>2</v>
      </c>
      <c r="B1" s="1" t="s">
        <v>282</v>
      </c>
      <c r="C1" s="1" t="s">
        <v>281</v>
      </c>
      <c r="D1" s="1" t="s">
        <v>289</v>
      </c>
      <c r="E1" s="1" t="s">
        <v>295</v>
      </c>
      <c r="F1" s="1" t="s">
        <v>0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290</v>
      </c>
      <c r="O1" s="1" t="s">
        <v>294</v>
      </c>
      <c r="P1" s="1" t="s">
        <v>9</v>
      </c>
      <c r="Q1" s="1" t="s">
        <v>10</v>
      </c>
      <c r="R1" s="3" t="s">
        <v>296</v>
      </c>
      <c r="S1" s="1" t="s">
        <v>11</v>
      </c>
      <c r="T1" s="1" t="s">
        <v>293</v>
      </c>
      <c r="U1" s="1" t="s">
        <v>12</v>
      </c>
      <c r="V1" s="1" t="s">
        <v>292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291</v>
      </c>
      <c r="AC1" s="1" t="s">
        <v>18</v>
      </c>
      <c r="AD1" s="1" t="s">
        <v>19</v>
      </c>
    </row>
    <row r="2" spans="1:30" ht="15" x14ac:dyDescent="0.2">
      <c r="A2" s="1">
        <f>VLOOKUP(B2,[1]ورقة1!$C:$D, 2, FALSE)</f>
        <v>1994</v>
      </c>
      <c r="B2" s="1" t="s">
        <v>135</v>
      </c>
      <c r="C2" s="1">
        <v>38</v>
      </c>
      <c r="D2" s="1">
        <v>630</v>
      </c>
      <c r="E2" s="1" t="s">
        <v>88</v>
      </c>
      <c r="F2" s="1" t="s">
        <v>136</v>
      </c>
      <c r="G2" s="1" t="s">
        <v>137</v>
      </c>
      <c r="H2" s="1">
        <v>5</v>
      </c>
      <c r="I2" s="1">
        <v>5</v>
      </c>
      <c r="J2" s="1" t="s">
        <v>36</v>
      </c>
      <c r="K2" s="1" t="s">
        <v>46</v>
      </c>
      <c r="L2" s="2">
        <v>44965</v>
      </c>
      <c r="M2" s="1" t="s">
        <v>24</v>
      </c>
      <c r="N2" s="1" t="s">
        <v>47</v>
      </c>
      <c r="O2" s="1" t="s">
        <v>41</v>
      </c>
      <c r="P2" s="1" t="s">
        <v>27</v>
      </c>
      <c r="Q2" s="1" t="s">
        <v>27</v>
      </c>
      <c r="R2" s="1" t="s">
        <v>49</v>
      </c>
      <c r="S2" s="1" t="s">
        <v>29</v>
      </c>
      <c r="T2" s="1" t="s">
        <v>29</v>
      </c>
      <c r="U2" s="1" t="s">
        <v>41</v>
      </c>
      <c r="V2" s="1" t="s">
        <v>30</v>
      </c>
      <c r="W2" s="1" t="s">
        <v>280</v>
      </c>
      <c r="X2" s="1" t="s">
        <v>46</v>
      </c>
      <c r="Y2" s="1" t="s">
        <v>50</v>
      </c>
      <c r="Z2" s="1" t="s">
        <v>280</v>
      </c>
      <c r="AA2" s="1" t="s">
        <v>280</v>
      </c>
      <c r="AB2" s="1" t="s">
        <v>42</v>
      </c>
      <c r="AC2" s="2">
        <v>42408.395833333336</v>
      </c>
      <c r="AD2" s="2">
        <v>45177.513888888891</v>
      </c>
    </row>
    <row r="3" spans="1:30" ht="16.5" customHeight="1" x14ac:dyDescent="0.2">
      <c r="A3" s="1">
        <v>2010</v>
      </c>
      <c r="B3" s="1" t="s">
        <v>63</v>
      </c>
      <c r="C3" s="1">
        <v>9</v>
      </c>
      <c r="D3" s="1">
        <v>630</v>
      </c>
      <c r="E3" s="1" t="s">
        <v>88</v>
      </c>
      <c r="F3" s="1" t="s">
        <v>64</v>
      </c>
      <c r="G3" s="1" t="s">
        <v>65</v>
      </c>
      <c r="H3" s="1">
        <v>3</v>
      </c>
      <c r="I3" s="1">
        <v>3</v>
      </c>
      <c r="J3" s="1" t="s">
        <v>66</v>
      </c>
      <c r="K3" s="1" t="s">
        <v>280</v>
      </c>
      <c r="L3" s="2">
        <v>45146</v>
      </c>
      <c r="M3" s="1" t="s">
        <v>24</v>
      </c>
      <c r="N3" s="1" t="s">
        <v>280</v>
      </c>
      <c r="O3" s="1" t="s">
        <v>280</v>
      </c>
      <c r="P3" s="1" t="s">
        <v>280</v>
      </c>
      <c r="Q3" s="1" t="s">
        <v>280</v>
      </c>
      <c r="R3" s="1" t="s">
        <v>280</v>
      </c>
      <c r="S3" s="1" t="s">
        <v>280</v>
      </c>
      <c r="T3" s="1" t="s">
        <v>280</v>
      </c>
      <c r="U3" s="1" t="s">
        <v>280</v>
      </c>
      <c r="V3" s="1" t="s">
        <v>280</v>
      </c>
      <c r="W3" s="1" t="s">
        <v>280</v>
      </c>
      <c r="X3" s="1" t="s">
        <v>280</v>
      </c>
      <c r="Y3" s="1" t="s">
        <v>280</v>
      </c>
      <c r="Z3" s="1" t="s">
        <v>280</v>
      </c>
      <c r="AA3" s="1" t="s">
        <v>280</v>
      </c>
      <c r="AB3" s="1" t="s">
        <v>280</v>
      </c>
      <c r="AC3" s="2" t="s">
        <v>67</v>
      </c>
      <c r="AD3" s="2">
        <v>45177.497916666667</v>
      </c>
    </row>
    <row r="4" spans="1:30" ht="15" x14ac:dyDescent="0.2">
      <c r="A4" s="1">
        <f>VLOOKUP(B4,[1]ورقة1!$C:$D, 2, FALSE)</f>
        <v>2010</v>
      </c>
      <c r="B4" s="1" t="s">
        <v>71</v>
      </c>
      <c r="C4" s="1">
        <v>12</v>
      </c>
      <c r="D4" s="1">
        <v>630</v>
      </c>
      <c r="E4" s="1" t="s">
        <v>88</v>
      </c>
      <c r="F4" s="1" t="s">
        <v>72</v>
      </c>
      <c r="G4" s="1" t="s">
        <v>65</v>
      </c>
      <c r="H4" s="1">
        <v>5</v>
      </c>
      <c r="I4" s="1">
        <v>4</v>
      </c>
      <c r="J4" s="1" t="s">
        <v>36</v>
      </c>
      <c r="K4" s="1" t="s">
        <v>46</v>
      </c>
      <c r="L4" s="2">
        <v>45085</v>
      </c>
      <c r="M4" s="1" t="s">
        <v>24</v>
      </c>
      <c r="N4" s="1" t="s">
        <v>73</v>
      </c>
      <c r="O4" s="1" t="s">
        <v>38</v>
      </c>
      <c r="P4" s="1" t="s">
        <v>27</v>
      </c>
      <c r="Q4" s="1">
        <v>20</v>
      </c>
      <c r="R4" s="1" t="s">
        <v>27</v>
      </c>
      <c r="S4" s="1" t="s">
        <v>29</v>
      </c>
      <c r="T4" s="1" t="s">
        <v>74</v>
      </c>
      <c r="U4" s="1" t="s">
        <v>27</v>
      </c>
      <c r="V4" s="1" t="s">
        <v>30</v>
      </c>
      <c r="W4" s="1" t="s">
        <v>280</v>
      </c>
      <c r="X4" s="1" t="s">
        <v>46</v>
      </c>
      <c r="Y4" s="1" t="s">
        <v>50</v>
      </c>
      <c r="Z4" s="1" t="s">
        <v>280</v>
      </c>
      <c r="AA4" s="1" t="s">
        <v>280</v>
      </c>
      <c r="AB4" s="1" t="s">
        <v>42</v>
      </c>
      <c r="AC4" s="2">
        <v>42408.395833333336</v>
      </c>
      <c r="AD4" s="2" t="s">
        <v>75</v>
      </c>
    </row>
    <row r="5" spans="1:30" ht="15" x14ac:dyDescent="0.2">
      <c r="A5" s="1">
        <f>VLOOKUP(B5,[1]ورقة1!$C:$D, 2, FALSE)</f>
        <v>2010</v>
      </c>
      <c r="B5" s="1" t="s">
        <v>90</v>
      </c>
      <c r="C5" s="1">
        <v>20</v>
      </c>
      <c r="D5" s="1">
        <v>800</v>
      </c>
      <c r="E5" s="1" t="s">
        <v>88</v>
      </c>
      <c r="F5" s="1" t="s">
        <v>91</v>
      </c>
      <c r="G5" s="1" t="s">
        <v>65</v>
      </c>
      <c r="H5" s="1">
        <v>5</v>
      </c>
      <c r="I5" s="1">
        <v>3</v>
      </c>
      <c r="J5" s="1" t="s">
        <v>36</v>
      </c>
      <c r="K5" s="1" t="s">
        <v>280</v>
      </c>
      <c r="L5" s="2">
        <v>45237</v>
      </c>
      <c r="M5" s="1" t="s">
        <v>24</v>
      </c>
      <c r="N5" s="1" t="s">
        <v>37</v>
      </c>
      <c r="O5" s="1" t="s">
        <v>26</v>
      </c>
      <c r="P5" s="1" t="s">
        <v>27</v>
      </c>
      <c r="Q5" s="1">
        <v>20</v>
      </c>
      <c r="R5" s="1" t="s">
        <v>49</v>
      </c>
      <c r="S5" s="1" t="s">
        <v>29</v>
      </c>
      <c r="T5" s="1" t="s">
        <v>79</v>
      </c>
      <c r="U5" s="1" t="s">
        <v>27</v>
      </c>
      <c r="V5" s="1" t="s">
        <v>280</v>
      </c>
      <c r="W5" s="1" t="s">
        <v>280</v>
      </c>
      <c r="X5" s="1" t="s">
        <v>280</v>
      </c>
      <c r="Y5" s="1" t="s">
        <v>280</v>
      </c>
      <c r="Z5" s="1" t="s">
        <v>280</v>
      </c>
      <c r="AA5" s="1" t="s">
        <v>280</v>
      </c>
      <c r="AB5" s="1" t="s">
        <v>280</v>
      </c>
      <c r="AC5" s="2">
        <v>42408.395833333336</v>
      </c>
      <c r="AD5" s="2">
        <v>45177.49722222222</v>
      </c>
    </row>
    <row r="6" spans="1:30" ht="15" x14ac:dyDescent="0.2">
      <c r="A6" s="1">
        <f>VLOOKUP(B6,[1]ورقة1!$C:$D, 2, FALSE)</f>
        <v>2010</v>
      </c>
      <c r="B6" s="1" t="s">
        <v>92</v>
      </c>
      <c r="C6" s="1">
        <v>21</v>
      </c>
      <c r="D6" s="1">
        <v>800</v>
      </c>
      <c r="E6" s="1" t="s">
        <v>88</v>
      </c>
      <c r="F6" s="1" t="s">
        <v>93</v>
      </c>
      <c r="G6" s="1" t="s">
        <v>65</v>
      </c>
      <c r="H6" s="1">
        <v>5</v>
      </c>
      <c r="I6" s="1">
        <v>5</v>
      </c>
      <c r="J6" s="1" t="s">
        <v>36</v>
      </c>
      <c r="K6" s="1" t="s">
        <v>280</v>
      </c>
      <c r="L6" s="2">
        <v>45053</v>
      </c>
      <c r="M6" s="1" t="s">
        <v>24</v>
      </c>
      <c r="N6" s="1" t="s">
        <v>37</v>
      </c>
      <c r="O6" s="1" t="s">
        <v>38</v>
      </c>
      <c r="P6" s="1" t="s">
        <v>27</v>
      </c>
      <c r="Q6" s="1">
        <v>20</v>
      </c>
      <c r="R6" s="1" t="s">
        <v>49</v>
      </c>
      <c r="S6" s="1" t="s">
        <v>29</v>
      </c>
      <c r="T6" s="1" t="s">
        <v>29</v>
      </c>
      <c r="U6" s="1" t="s">
        <v>27</v>
      </c>
      <c r="V6" s="1" t="s">
        <v>280</v>
      </c>
      <c r="W6" s="1" t="s">
        <v>280</v>
      </c>
      <c r="X6" s="1" t="s">
        <v>280</v>
      </c>
      <c r="Y6" s="1" t="s">
        <v>280</v>
      </c>
      <c r="Z6" s="1" t="s">
        <v>280</v>
      </c>
      <c r="AA6" s="1" t="s">
        <v>280</v>
      </c>
      <c r="AB6" s="1" t="s">
        <v>280</v>
      </c>
      <c r="AC6" s="2">
        <v>42408.395833333336</v>
      </c>
      <c r="AD6" s="2">
        <v>44993.529166666667</v>
      </c>
    </row>
    <row r="7" spans="1:30" ht="15" x14ac:dyDescent="0.2">
      <c r="A7" s="1">
        <f>VLOOKUP(B7,[1]ورقة1!$C:$D, 2, FALSE)</f>
        <v>2010</v>
      </c>
      <c r="B7" s="1" t="s">
        <v>99</v>
      </c>
      <c r="C7" s="1">
        <v>23</v>
      </c>
      <c r="D7" s="1">
        <v>630</v>
      </c>
      <c r="E7" s="1" t="s">
        <v>88</v>
      </c>
      <c r="F7" s="1" t="s">
        <v>100</v>
      </c>
      <c r="G7" s="1" t="s">
        <v>65</v>
      </c>
      <c r="H7" s="1">
        <v>5</v>
      </c>
      <c r="I7" s="1">
        <v>5</v>
      </c>
      <c r="J7" s="1" t="s">
        <v>36</v>
      </c>
      <c r="K7" s="1" t="s">
        <v>46</v>
      </c>
      <c r="L7" s="2" t="s">
        <v>101</v>
      </c>
      <c r="M7" s="1" t="s">
        <v>24</v>
      </c>
      <c r="N7" s="1" t="s">
        <v>37</v>
      </c>
      <c r="O7" s="1" t="s">
        <v>26</v>
      </c>
      <c r="P7" s="1" t="s">
        <v>102</v>
      </c>
      <c r="Q7" s="1">
        <v>20</v>
      </c>
      <c r="R7" s="1" t="s">
        <v>49</v>
      </c>
      <c r="S7" s="1" t="s">
        <v>29</v>
      </c>
      <c r="T7" s="1" t="s">
        <v>29</v>
      </c>
      <c r="U7" s="1" t="s">
        <v>27</v>
      </c>
      <c r="V7" s="1" t="s">
        <v>30</v>
      </c>
      <c r="W7" s="1" t="s">
        <v>280</v>
      </c>
      <c r="X7" s="1" t="s">
        <v>46</v>
      </c>
      <c r="Y7" s="1" t="s">
        <v>50</v>
      </c>
      <c r="Z7" s="1" t="s">
        <v>280</v>
      </c>
      <c r="AA7" s="1" t="s">
        <v>280</v>
      </c>
      <c r="AB7" s="1" t="s">
        <v>31</v>
      </c>
      <c r="AC7" s="2">
        <v>42408.395833333336</v>
      </c>
      <c r="AD7" s="2">
        <v>45177.513888888891</v>
      </c>
    </row>
    <row r="8" spans="1:30" ht="15" x14ac:dyDescent="0.2">
      <c r="A8" s="1">
        <f>VLOOKUP(B8,[1]ورقة1!$C:$D, 2, FALSE)</f>
        <v>2002</v>
      </c>
      <c r="B8" s="1" t="s">
        <v>103</v>
      </c>
      <c r="C8" s="1">
        <v>24</v>
      </c>
      <c r="D8" s="1">
        <v>630</v>
      </c>
      <c r="E8" s="1" t="s">
        <v>88</v>
      </c>
      <c r="F8" s="1" t="s">
        <v>104</v>
      </c>
      <c r="G8" s="1" t="s">
        <v>65</v>
      </c>
      <c r="H8" s="1">
        <v>5</v>
      </c>
      <c r="I8" s="1">
        <v>5</v>
      </c>
      <c r="J8" s="1" t="s">
        <v>36</v>
      </c>
      <c r="K8" s="1" t="s">
        <v>280</v>
      </c>
      <c r="L8" s="2" t="s">
        <v>70</v>
      </c>
      <c r="M8" s="1" t="s">
        <v>24</v>
      </c>
      <c r="N8" s="1" t="s">
        <v>25</v>
      </c>
      <c r="O8" s="1" t="s">
        <v>38</v>
      </c>
      <c r="P8" s="1" t="s">
        <v>27</v>
      </c>
      <c r="Q8" s="1">
        <v>20</v>
      </c>
      <c r="R8" s="1" t="s">
        <v>27</v>
      </c>
      <c r="S8" s="1" t="s">
        <v>29</v>
      </c>
      <c r="T8" s="1" t="s">
        <v>88</v>
      </c>
      <c r="U8" s="1" t="s">
        <v>27</v>
      </c>
      <c r="V8" s="1" t="s">
        <v>280</v>
      </c>
      <c r="W8" s="1" t="s">
        <v>280</v>
      </c>
      <c r="X8" s="1" t="s">
        <v>280</v>
      </c>
      <c r="Y8" s="1" t="s">
        <v>280</v>
      </c>
      <c r="Z8" s="1" t="s">
        <v>280</v>
      </c>
      <c r="AA8" s="1" t="s">
        <v>280</v>
      </c>
      <c r="AB8" s="1" t="s">
        <v>280</v>
      </c>
      <c r="AC8" s="2">
        <v>42408.395833333336</v>
      </c>
      <c r="AD8" s="2">
        <v>44993.523611111108</v>
      </c>
    </row>
    <row r="9" spans="1:30" ht="15" x14ac:dyDescent="0.2">
      <c r="A9" s="1">
        <f>VLOOKUP(B9,[1]ورقة1!$C:$D, 2, FALSE)</f>
        <v>1996</v>
      </c>
      <c r="B9" s="1" t="s">
        <v>109</v>
      </c>
      <c r="C9" s="1">
        <v>26</v>
      </c>
      <c r="D9" s="1">
        <v>630</v>
      </c>
      <c r="E9" s="1" t="s">
        <v>88</v>
      </c>
      <c r="F9" s="1" t="s">
        <v>110</v>
      </c>
      <c r="G9" s="1" t="s">
        <v>65</v>
      </c>
      <c r="H9" s="1">
        <v>5</v>
      </c>
      <c r="I9" s="1">
        <v>3</v>
      </c>
      <c r="J9" s="1" t="s">
        <v>23</v>
      </c>
      <c r="K9" s="1" t="s">
        <v>280</v>
      </c>
      <c r="L9" s="2" t="s">
        <v>111</v>
      </c>
      <c r="M9" s="1" t="s">
        <v>112</v>
      </c>
      <c r="N9" s="1" t="s">
        <v>37</v>
      </c>
      <c r="O9" s="1" t="s">
        <v>26</v>
      </c>
      <c r="P9" s="1" t="s">
        <v>27</v>
      </c>
      <c r="Q9" s="1" t="s">
        <v>27</v>
      </c>
      <c r="R9" s="1" t="s">
        <v>41</v>
      </c>
      <c r="S9" s="1" t="s">
        <v>29</v>
      </c>
      <c r="T9" s="1" t="s">
        <v>29</v>
      </c>
      <c r="U9" s="1" t="s">
        <v>27</v>
      </c>
      <c r="V9" s="1" t="s">
        <v>30</v>
      </c>
      <c r="W9" s="1" t="s">
        <v>280</v>
      </c>
      <c r="X9" s="1" t="s">
        <v>280</v>
      </c>
      <c r="Y9" s="1" t="s">
        <v>50</v>
      </c>
      <c r="Z9" s="1" t="s">
        <v>280</v>
      </c>
      <c r="AA9" s="1" t="s">
        <v>280</v>
      </c>
      <c r="AB9" s="1" t="s">
        <v>31</v>
      </c>
      <c r="AC9" s="2">
        <v>42408.395833333336</v>
      </c>
      <c r="AD9" s="2">
        <v>44993.504166666666</v>
      </c>
    </row>
    <row r="10" spans="1:30" ht="15" x14ac:dyDescent="0.2">
      <c r="A10" s="1">
        <f>VLOOKUP(B10,[1]ورقة1!$C:$D, 2, FALSE)</f>
        <v>2010</v>
      </c>
      <c r="B10" s="1" t="s">
        <v>116</v>
      </c>
      <c r="C10" s="1">
        <v>29</v>
      </c>
      <c r="D10" s="1">
        <v>630</v>
      </c>
      <c r="E10" s="1" t="s">
        <v>88</v>
      </c>
      <c r="F10" s="1" t="s">
        <v>117</v>
      </c>
      <c r="G10" s="1" t="s">
        <v>65</v>
      </c>
      <c r="H10" s="1">
        <v>5</v>
      </c>
      <c r="I10" s="1">
        <v>5</v>
      </c>
      <c r="J10" s="1" t="s">
        <v>36</v>
      </c>
      <c r="K10" s="1" t="s">
        <v>46</v>
      </c>
      <c r="L10" s="2" t="s">
        <v>101</v>
      </c>
      <c r="M10" s="1" t="s">
        <v>24</v>
      </c>
      <c r="N10" s="1" t="s">
        <v>73</v>
      </c>
      <c r="O10" s="1" t="s">
        <v>77</v>
      </c>
      <c r="P10" s="1" t="s">
        <v>27</v>
      </c>
      <c r="Q10" s="1">
        <v>20</v>
      </c>
      <c r="R10" s="1" t="s">
        <v>49</v>
      </c>
      <c r="S10" s="1" t="s">
        <v>79</v>
      </c>
      <c r="T10" s="1" t="s">
        <v>79</v>
      </c>
      <c r="U10" s="1" t="s">
        <v>27</v>
      </c>
      <c r="V10" s="1" t="s">
        <v>30</v>
      </c>
      <c r="W10" s="1" t="s">
        <v>280</v>
      </c>
      <c r="X10" s="1" t="s">
        <v>46</v>
      </c>
      <c r="Y10" s="1" t="s">
        <v>50</v>
      </c>
      <c r="Z10" s="1" t="s">
        <v>280</v>
      </c>
      <c r="AA10" s="1" t="s">
        <v>280</v>
      </c>
      <c r="AB10" s="1" t="s">
        <v>31</v>
      </c>
      <c r="AC10" s="2">
        <v>42408.395833333336</v>
      </c>
      <c r="AD10" s="2">
        <v>45177.51458333333</v>
      </c>
    </row>
    <row r="11" spans="1:30" ht="15" x14ac:dyDescent="0.2">
      <c r="A11" s="1">
        <f>VLOOKUP(B11,[1]ورقة1!$C:$D, 2, FALSE)</f>
        <v>2016</v>
      </c>
      <c r="B11" s="1" t="s">
        <v>128</v>
      </c>
      <c r="C11" s="1">
        <v>35</v>
      </c>
      <c r="D11" s="1">
        <v>800</v>
      </c>
      <c r="E11" s="1" t="s">
        <v>88</v>
      </c>
      <c r="F11" s="1" t="s">
        <v>129</v>
      </c>
      <c r="G11" s="1" t="s">
        <v>65</v>
      </c>
      <c r="H11" s="1">
        <v>5</v>
      </c>
      <c r="I11" s="1">
        <v>4</v>
      </c>
      <c r="J11" s="1" t="s">
        <v>36</v>
      </c>
      <c r="K11" s="1" t="s">
        <v>280</v>
      </c>
      <c r="L11" s="2">
        <v>45176</v>
      </c>
      <c r="M11" s="1" t="s">
        <v>24</v>
      </c>
      <c r="N11" s="1" t="s">
        <v>73</v>
      </c>
      <c r="O11" s="1" t="s">
        <v>26</v>
      </c>
      <c r="P11" s="1" t="s">
        <v>27</v>
      </c>
      <c r="Q11" s="1">
        <v>20</v>
      </c>
      <c r="R11" s="1" t="s">
        <v>49</v>
      </c>
      <c r="S11" s="1" t="s">
        <v>29</v>
      </c>
      <c r="T11" s="1" t="s">
        <v>29</v>
      </c>
      <c r="U11" s="1" t="s">
        <v>27</v>
      </c>
      <c r="V11" s="1" t="s">
        <v>280</v>
      </c>
      <c r="W11" s="1" t="s">
        <v>280</v>
      </c>
      <c r="X11" s="1" t="s">
        <v>280</v>
      </c>
      <c r="Y11" s="1" t="s">
        <v>280</v>
      </c>
      <c r="Z11" s="1" t="s">
        <v>280</v>
      </c>
      <c r="AA11" s="1" t="s">
        <v>280</v>
      </c>
      <c r="AB11" s="1" t="s">
        <v>280</v>
      </c>
      <c r="AC11" s="2">
        <v>42408.395833333336</v>
      </c>
      <c r="AD11" s="2">
        <v>44993.51458333333</v>
      </c>
    </row>
    <row r="12" spans="1:30" ht="15" x14ac:dyDescent="0.2">
      <c r="A12" s="1">
        <f>VLOOKUP(B12,[1]ورقة1!$C:$D, 2, FALSE)</f>
        <v>2003</v>
      </c>
      <c r="B12" s="1" t="s">
        <v>154</v>
      </c>
      <c r="C12" s="1">
        <v>45</v>
      </c>
      <c r="D12" s="1">
        <v>250</v>
      </c>
      <c r="E12" s="1" t="s">
        <v>88</v>
      </c>
      <c r="F12" s="1" t="s">
        <v>155</v>
      </c>
      <c r="G12" s="1" t="s">
        <v>65</v>
      </c>
      <c r="H12" s="1">
        <v>3</v>
      </c>
      <c r="I12" s="1">
        <v>3</v>
      </c>
      <c r="J12" s="1" t="s">
        <v>36</v>
      </c>
      <c r="K12" s="1" t="s">
        <v>46</v>
      </c>
      <c r="L12" s="2">
        <v>44965</v>
      </c>
      <c r="M12" s="1" t="s">
        <v>24</v>
      </c>
      <c r="N12" s="1" t="s">
        <v>280</v>
      </c>
      <c r="O12" s="1" t="s">
        <v>280</v>
      </c>
      <c r="P12" s="1" t="s">
        <v>280</v>
      </c>
      <c r="Q12" s="1" t="s">
        <v>280</v>
      </c>
      <c r="R12" s="1" t="s">
        <v>280</v>
      </c>
      <c r="S12" s="1" t="s">
        <v>280</v>
      </c>
      <c r="T12" s="1" t="s">
        <v>280</v>
      </c>
      <c r="U12" s="1" t="s">
        <v>280</v>
      </c>
      <c r="V12" s="1" t="s">
        <v>30</v>
      </c>
      <c r="W12" s="1">
        <v>0.05</v>
      </c>
      <c r="X12" s="1" t="s">
        <v>46</v>
      </c>
      <c r="Y12" s="1" t="s">
        <v>46</v>
      </c>
      <c r="Z12" s="1" t="s">
        <v>46</v>
      </c>
      <c r="AA12" s="1" t="s">
        <v>46</v>
      </c>
      <c r="AB12" s="1" t="s">
        <v>31</v>
      </c>
      <c r="AC12" s="2" t="s">
        <v>156</v>
      </c>
      <c r="AD12" s="2" t="s">
        <v>157</v>
      </c>
    </row>
    <row r="13" spans="1:30" ht="15" x14ac:dyDescent="0.2">
      <c r="A13" s="1">
        <f>VLOOKUP(B13,[1]ورقة1!$C:$D, 2, FALSE)</f>
        <v>2017</v>
      </c>
      <c r="B13" s="1" t="s">
        <v>171</v>
      </c>
      <c r="C13" s="1">
        <v>51</v>
      </c>
      <c r="D13" s="1">
        <v>2000</v>
      </c>
      <c r="E13" s="1" t="s">
        <v>149</v>
      </c>
      <c r="F13" s="1" t="s">
        <v>280</v>
      </c>
      <c r="G13" s="1" t="s">
        <v>65</v>
      </c>
      <c r="H13" s="1">
        <v>5</v>
      </c>
      <c r="I13" s="1">
        <v>5</v>
      </c>
      <c r="J13" s="1" t="s">
        <v>36</v>
      </c>
      <c r="K13" s="1" t="s">
        <v>280</v>
      </c>
      <c r="L13" s="2" t="s">
        <v>172</v>
      </c>
      <c r="M13" s="1" t="s">
        <v>24</v>
      </c>
      <c r="N13" s="1" t="s">
        <v>280</v>
      </c>
      <c r="O13" s="1" t="s">
        <v>280</v>
      </c>
      <c r="P13" s="1" t="s">
        <v>280</v>
      </c>
      <c r="Q13" s="1" t="s">
        <v>280</v>
      </c>
      <c r="R13" s="1" t="s">
        <v>280</v>
      </c>
      <c r="S13" s="1" t="s">
        <v>280</v>
      </c>
      <c r="T13" s="1" t="s">
        <v>280</v>
      </c>
      <c r="U13" s="1" t="s">
        <v>280</v>
      </c>
      <c r="V13" s="1" t="s">
        <v>280</v>
      </c>
      <c r="W13" s="1" t="s">
        <v>280</v>
      </c>
      <c r="X13" s="1" t="s">
        <v>280</v>
      </c>
      <c r="Y13" s="1" t="s">
        <v>280</v>
      </c>
      <c r="Z13" s="1" t="s">
        <v>280</v>
      </c>
      <c r="AA13" s="1" t="s">
        <v>280</v>
      </c>
      <c r="AB13" s="1" t="s">
        <v>280</v>
      </c>
      <c r="AC13" s="2" t="s">
        <v>173</v>
      </c>
      <c r="AD13" s="2">
        <v>44993.495833333334</v>
      </c>
    </row>
    <row r="14" spans="1:30" ht="15" x14ac:dyDescent="0.2">
      <c r="A14" s="1">
        <f>VLOOKUP(B14,[1]ورقة1!$C:$D, 2, FALSE)</f>
        <v>2016</v>
      </c>
      <c r="B14" s="1" t="s">
        <v>174</v>
      </c>
      <c r="C14" s="1">
        <v>52</v>
      </c>
      <c r="D14" s="1">
        <v>800</v>
      </c>
      <c r="E14" s="1" t="s">
        <v>88</v>
      </c>
      <c r="F14" s="1" t="s">
        <v>175</v>
      </c>
      <c r="G14" s="1" t="s">
        <v>65</v>
      </c>
      <c r="H14" s="1">
        <v>5</v>
      </c>
      <c r="I14" s="1">
        <v>5</v>
      </c>
      <c r="J14" s="1" t="s">
        <v>36</v>
      </c>
      <c r="K14" s="1" t="s">
        <v>280</v>
      </c>
      <c r="L14" s="2" t="s">
        <v>172</v>
      </c>
      <c r="M14" s="1" t="s">
        <v>24</v>
      </c>
      <c r="N14" s="1" t="s">
        <v>25</v>
      </c>
      <c r="O14" s="1" t="s">
        <v>26</v>
      </c>
      <c r="P14" s="1" t="s">
        <v>27</v>
      </c>
      <c r="Q14" s="1">
        <v>20</v>
      </c>
      <c r="R14" s="1" t="s">
        <v>28</v>
      </c>
      <c r="S14" s="1" t="s">
        <v>176</v>
      </c>
      <c r="T14" s="1" t="s">
        <v>177</v>
      </c>
      <c r="U14" s="1" t="s">
        <v>27</v>
      </c>
      <c r="V14" s="1" t="s">
        <v>30</v>
      </c>
      <c r="W14" s="1" t="s">
        <v>280</v>
      </c>
      <c r="X14" s="1" t="s">
        <v>280</v>
      </c>
      <c r="Y14" s="1" t="s">
        <v>280</v>
      </c>
      <c r="Z14" s="1" t="s">
        <v>280</v>
      </c>
      <c r="AA14" s="1" t="s">
        <v>280</v>
      </c>
      <c r="AB14" s="1" t="s">
        <v>178</v>
      </c>
      <c r="AC14" s="2">
        <v>42408.395833333336</v>
      </c>
      <c r="AD14" s="2">
        <v>45177.492361111108</v>
      </c>
    </row>
    <row r="15" spans="1:30" ht="15" x14ac:dyDescent="0.2">
      <c r="A15" s="1">
        <f>VLOOKUP(B15,[1]ورقة1!$C:$D, 2, FALSE)</f>
        <v>2010</v>
      </c>
      <c r="B15" s="1" t="s">
        <v>187</v>
      </c>
      <c r="C15" s="1">
        <v>57</v>
      </c>
      <c r="D15" s="1">
        <v>800</v>
      </c>
      <c r="E15" s="1" t="s">
        <v>88</v>
      </c>
      <c r="F15" s="1">
        <v>255036</v>
      </c>
      <c r="G15" s="1" t="s">
        <v>65</v>
      </c>
      <c r="H15" s="1">
        <v>5</v>
      </c>
      <c r="I15" s="1">
        <v>4</v>
      </c>
      <c r="J15" s="1" t="s">
        <v>36</v>
      </c>
      <c r="K15" s="1" t="s">
        <v>280</v>
      </c>
      <c r="L15" s="2" t="s">
        <v>131</v>
      </c>
      <c r="M15" s="1" t="s">
        <v>24</v>
      </c>
      <c r="N15" s="1" t="s">
        <v>37</v>
      </c>
      <c r="O15" s="1" t="s">
        <v>82</v>
      </c>
      <c r="P15" s="1" t="s">
        <v>27</v>
      </c>
      <c r="Q15" s="1">
        <v>20</v>
      </c>
      <c r="R15" s="1" t="s">
        <v>160</v>
      </c>
      <c r="S15" s="1" t="s">
        <v>29</v>
      </c>
      <c r="T15" s="1" t="s">
        <v>29</v>
      </c>
      <c r="U15" s="1" t="s">
        <v>27</v>
      </c>
      <c r="V15" s="1" t="s">
        <v>280</v>
      </c>
      <c r="W15" s="1" t="s">
        <v>280</v>
      </c>
      <c r="X15" s="1" t="s">
        <v>280</v>
      </c>
      <c r="Y15" s="1" t="s">
        <v>280</v>
      </c>
      <c r="Z15" s="1" t="s">
        <v>280</v>
      </c>
      <c r="AA15" s="1" t="s">
        <v>280</v>
      </c>
      <c r="AB15" s="1" t="s">
        <v>280</v>
      </c>
      <c r="AC15" s="2">
        <v>42408.395833333336</v>
      </c>
      <c r="AD15" s="2">
        <v>45177.492361111108</v>
      </c>
    </row>
    <row r="16" spans="1:30" ht="15" x14ac:dyDescent="0.2">
      <c r="A16" s="1">
        <v>2016</v>
      </c>
      <c r="B16" s="1" t="s">
        <v>220</v>
      </c>
      <c r="C16" s="1">
        <v>74</v>
      </c>
      <c r="D16" s="1">
        <v>250</v>
      </c>
      <c r="E16" s="1" t="s">
        <v>88</v>
      </c>
      <c r="F16" s="1" t="s">
        <v>280</v>
      </c>
      <c r="G16" s="1" t="s">
        <v>65</v>
      </c>
      <c r="H16" s="1">
        <v>7</v>
      </c>
      <c r="I16" s="1">
        <v>3</v>
      </c>
      <c r="J16" s="1" t="s">
        <v>23</v>
      </c>
      <c r="K16" s="1" t="s">
        <v>46</v>
      </c>
      <c r="L16" s="2">
        <v>45146</v>
      </c>
      <c r="M16" s="1" t="s">
        <v>112</v>
      </c>
      <c r="N16" s="1" t="s">
        <v>280</v>
      </c>
      <c r="O16" s="1" t="s">
        <v>280</v>
      </c>
      <c r="P16" s="1" t="s">
        <v>280</v>
      </c>
      <c r="Q16" s="1" t="s">
        <v>280</v>
      </c>
      <c r="R16" s="1" t="s">
        <v>280</v>
      </c>
      <c r="S16" s="1" t="s">
        <v>280</v>
      </c>
      <c r="T16" s="1" t="s">
        <v>280</v>
      </c>
      <c r="U16" s="1" t="s">
        <v>280</v>
      </c>
      <c r="V16" s="1" t="s">
        <v>219</v>
      </c>
      <c r="W16" s="1" t="s">
        <v>280</v>
      </c>
      <c r="X16" s="1" t="s">
        <v>46</v>
      </c>
      <c r="Y16" s="1" t="s">
        <v>280</v>
      </c>
      <c r="Z16" s="1" t="s">
        <v>280</v>
      </c>
      <c r="AA16" s="1" t="s">
        <v>280</v>
      </c>
      <c r="AB16" s="1" t="s">
        <v>178</v>
      </c>
      <c r="AC16" s="2" t="s">
        <v>221</v>
      </c>
      <c r="AD16" s="2" t="s">
        <v>222</v>
      </c>
    </row>
    <row r="17" spans="1:30" ht="15" x14ac:dyDescent="0.2">
      <c r="A17" s="1">
        <f>VLOOKUP(B17,[1]ورقة1!$C:$D, 2, FALSE)</f>
        <v>2020</v>
      </c>
      <c r="B17" s="1" t="s">
        <v>285</v>
      </c>
      <c r="C17" s="1">
        <v>78</v>
      </c>
      <c r="D17" s="1">
        <v>800</v>
      </c>
      <c r="E17" s="1" t="s">
        <v>88</v>
      </c>
      <c r="F17" s="1" t="s">
        <v>231</v>
      </c>
      <c r="G17" s="1" t="s">
        <v>65</v>
      </c>
      <c r="H17" s="1">
        <v>5</v>
      </c>
      <c r="I17" s="1">
        <v>3</v>
      </c>
      <c r="J17" s="1" t="s">
        <v>36</v>
      </c>
      <c r="K17" s="1" t="s">
        <v>280</v>
      </c>
      <c r="L17" s="2">
        <v>44993</v>
      </c>
      <c r="M17" s="1" t="s">
        <v>24</v>
      </c>
      <c r="N17" s="1" t="s">
        <v>25</v>
      </c>
      <c r="O17" s="1" t="s">
        <v>26</v>
      </c>
      <c r="P17" s="1" t="s">
        <v>27</v>
      </c>
      <c r="Q17" s="1">
        <v>20</v>
      </c>
      <c r="R17" s="1" t="s">
        <v>49</v>
      </c>
      <c r="S17" s="1" t="s">
        <v>79</v>
      </c>
      <c r="T17" s="1" t="s">
        <v>79</v>
      </c>
      <c r="U17" s="1" t="s">
        <v>27</v>
      </c>
      <c r="V17" s="1" t="s">
        <v>280</v>
      </c>
      <c r="W17" s="1" t="s">
        <v>280</v>
      </c>
      <c r="X17" s="1" t="s">
        <v>280</v>
      </c>
      <c r="Y17" s="1" t="s">
        <v>280</v>
      </c>
      <c r="Z17" s="1" t="s">
        <v>280</v>
      </c>
      <c r="AA17" s="1" t="s">
        <v>280</v>
      </c>
      <c r="AB17" s="1" t="s">
        <v>280</v>
      </c>
      <c r="AC17" s="2">
        <v>42408.395833333336</v>
      </c>
      <c r="AD17" s="2" t="s">
        <v>232</v>
      </c>
    </row>
    <row r="18" spans="1:30" ht="15" x14ac:dyDescent="0.2">
      <c r="A18" s="1">
        <f>VLOOKUP(B18,[1]ورقة1!$C:$D, 2, FALSE)</f>
        <v>2010</v>
      </c>
      <c r="B18" s="1" t="s">
        <v>240</v>
      </c>
      <c r="C18" s="1">
        <v>82</v>
      </c>
      <c r="D18" s="1">
        <v>800</v>
      </c>
      <c r="E18" s="1" t="s">
        <v>88</v>
      </c>
      <c r="F18" s="1" t="s">
        <v>241</v>
      </c>
      <c r="G18" s="1" t="s">
        <v>65</v>
      </c>
      <c r="H18" s="1">
        <v>6</v>
      </c>
      <c r="I18" s="1">
        <v>4</v>
      </c>
      <c r="J18" s="1" t="s">
        <v>36</v>
      </c>
      <c r="K18" s="1" t="s">
        <v>46</v>
      </c>
      <c r="L18" s="2">
        <v>44965</v>
      </c>
      <c r="M18" s="1" t="s">
        <v>24</v>
      </c>
      <c r="N18" s="1" t="s">
        <v>37</v>
      </c>
      <c r="O18" s="1" t="s">
        <v>82</v>
      </c>
      <c r="P18" s="1" t="s">
        <v>27</v>
      </c>
      <c r="Q18" s="1">
        <v>20</v>
      </c>
      <c r="R18" s="1" t="s">
        <v>49</v>
      </c>
      <c r="S18" s="1" t="s">
        <v>29</v>
      </c>
      <c r="T18" s="1" t="s">
        <v>29</v>
      </c>
      <c r="U18" s="1" t="s">
        <v>242</v>
      </c>
      <c r="V18" s="1" t="s">
        <v>30</v>
      </c>
      <c r="W18" s="1" t="s">
        <v>280</v>
      </c>
      <c r="X18" s="1" t="s">
        <v>46</v>
      </c>
      <c r="Y18" s="1" t="s">
        <v>50</v>
      </c>
      <c r="Z18" s="1" t="s">
        <v>280</v>
      </c>
      <c r="AA18" s="1" t="s">
        <v>280</v>
      </c>
      <c r="AB18" s="1" t="s">
        <v>42</v>
      </c>
      <c r="AC18" s="2">
        <v>42408.395833333336</v>
      </c>
      <c r="AD18" s="2">
        <v>44993.530555555553</v>
      </c>
    </row>
    <row r="19" spans="1:30" ht="15" x14ac:dyDescent="0.2">
      <c r="A19" s="1">
        <f>VLOOKUP(B19,[1]ورقة1!$C:$D, 2, FALSE)</f>
        <v>2009</v>
      </c>
      <c r="B19" s="1" t="s">
        <v>249</v>
      </c>
      <c r="C19" s="1">
        <v>85</v>
      </c>
      <c r="D19" s="1">
        <v>400</v>
      </c>
      <c r="E19" s="1" t="s">
        <v>88</v>
      </c>
      <c r="F19" s="1" t="s">
        <v>250</v>
      </c>
      <c r="G19" s="1" t="s">
        <v>65</v>
      </c>
      <c r="H19" s="1">
        <v>7</v>
      </c>
      <c r="I19" s="1">
        <v>7</v>
      </c>
      <c r="J19" s="1" t="s">
        <v>36</v>
      </c>
      <c r="K19" s="1" t="s">
        <v>46</v>
      </c>
      <c r="L19" s="2" t="s">
        <v>101</v>
      </c>
      <c r="M19" s="1" t="s">
        <v>24</v>
      </c>
      <c r="N19" s="1" t="s">
        <v>280</v>
      </c>
      <c r="O19" s="1" t="s">
        <v>280</v>
      </c>
      <c r="P19" s="1" t="s">
        <v>280</v>
      </c>
      <c r="Q19" s="1" t="s">
        <v>280</v>
      </c>
      <c r="R19" s="1" t="s">
        <v>280</v>
      </c>
      <c r="S19" s="1" t="s">
        <v>280</v>
      </c>
      <c r="T19" s="1" t="s">
        <v>280</v>
      </c>
      <c r="U19" s="1" t="s">
        <v>280</v>
      </c>
      <c r="V19" s="1" t="s">
        <v>219</v>
      </c>
      <c r="W19" s="1" t="s">
        <v>280</v>
      </c>
      <c r="X19" s="1" t="s">
        <v>46</v>
      </c>
      <c r="Y19" s="1" t="s">
        <v>50</v>
      </c>
      <c r="Z19" s="1" t="s">
        <v>280</v>
      </c>
      <c r="AA19" s="1" t="s">
        <v>280</v>
      </c>
      <c r="AB19" s="1" t="s">
        <v>31</v>
      </c>
      <c r="AC19" s="2">
        <v>42768.35</v>
      </c>
      <c r="AD19" s="2">
        <v>45177.51458333333</v>
      </c>
    </row>
    <row r="20" spans="1:30" ht="15" x14ac:dyDescent="0.2">
      <c r="A20" s="1">
        <f>VLOOKUP(B20,[1]ورقة1!$C:$D, 2, FALSE)</f>
        <v>2010</v>
      </c>
      <c r="B20" s="1" t="s">
        <v>274</v>
      </c>
      <c r="C20" s="1">
        <v>96</v>
      </c>
      <c r="D20" s="1">
        <v>630</v>
      </c>
      <c r="E20" s="1" t="s">
        <v>88</v>
      </c>
      <c r="F20" s="1" t="s">
        <v>275</v>
      </c>
      <c r="G20" s="1" t="s">
        <v>65</v>
      </c>
      <c r="H20" s="1">
        <v>5</v>
      </c>
      <c r="I20" s="1">
        <v>3</v>
      </c>
      <c r="J20" s="1" t="s">
        <v>279</v>
      </c>
      <c r="K20" s="1" t="s">
        <v>46</v>
      </c>
      <c r="L20" s="2" t="s">
        <v>280</v>
      </c>
      <c r="M20" s="1" t="s">
        <v>24</v>
      </c>
      <c r="N20" s="1" t="s">
        <v>280</v>
      </c>
      <c r="O20" s="1" t="s">
        <v>47</v>
      </c>
      <c r="P20" s="1" t="s">
        <v>27</v>
      </c>
      <c r="Q20" s="1">
        <v>20</v>
      </c>
      <c r="R20" s="1" t="s">
        <v>49</v>
      </c>
      <c r="S20" s="1" t="s">
        <v>29</v>
      </c>
      <c r="T20" s="1" t="s">
        <v>29</v>
      </c>
      <c r="U20" s="1" t="s">
        <v>280</v>
      </c>
      <c r="V20" s="1" t="s">
        <v>280</v>
      </c>
      <c r="W20" s="1" t="s">
        <v>280</v>
      </c>
      <c r="X20" s="1" t="s">
        <v>41</v>
      </c>
      <c r="Y20" s="1" t="s">
        <v>41</v>
      </c>
      <c r="Z20" s="1" t="s">
        <v>280</v>
      </c>
      <c r="AA20" s="1" t="s">
        <v>280</v>
      </c>
      <c r="AB20" s="1" t="s">
        <v>280</v>
      </c>
      <c r="AC20" s="2" t="s">
        <v>280</v>
      </c>
      <c r="AD20" s="2" t="s">
        <v>280</v>
      </c>
    </row>
    <row r="21" spans="1:30" ht="15" x14ac:dyDescent="0.2">
      <c r="A21" s="1">
        <f>VLOOKUP(B21,[1]ورقة1!$C:$D, 2, FALSE)</f>
        <v>2016</v>
      </c>
      <c r="B21" s="1" t="s">
        <v>124</v>
      </c>
      <c r="C21" s="1">
        <v>34</v>
      </c>
      <c r="D21" s="1">
        <v>630</v>
      </c>
      <c r="E21" s="1" t="s">
        <v>88</v>
      </c>
      <c r="F21" s="1" t="s">
        <v>125</v>
      </c>
      <c r="G21" s="1" t="s">
        <v>126</v>
      </c>
      <c r="H21" s="1">
        <v>5</v>
      </c>
      <c r="I21" s="1">
        <v>1</v>
      </c>
      <c r="J21" s="1" t="s">
        <v>36</v>
      </c>
      <c r="K21" s="1" t="s">
        <v>46</v>
      </c>
      <c r="L21" s="2" t="s">
        <v>62</v>
      </c>
      <c r="M21" s="1" t="s">
        <v>24</v>
      </c>
      <c r="N21" s="1" t="s">
        <v>25</v>
      </c>
      <c r="O21" s="1" t="s">
        <v>38</v>
      </c>
      <c r="P21" s="1" t="s">
        <v>127</v>
      </c>
      <c r="Q21" s="1">
        <v>20</v>
      </c>
      <c r="R21" s="1" t="s">
        <v>41</v>
      </c>
      <c r="S21" s="1" t="s">
        <v>29</v>
      </c>
      <c r="T21" s="1" t="s">
        <v>79</v>
      </c>
      <c r="U21" s="1" t="s">
        <v>27</v>
      </c>
      <c r="V21" s="1" t="s">
        <v>30</v>
      </c>
      <c r="W21" s="1" t="s">
        <v>280</v>
      </c>
      <c r="X21" s="1" t="s">
        <v>46</v>
      </c>
      <c r="Y21" s="1" t="s">
        <v>50</v>
      </c>
      <c r="Z21" s="1" t="s">
        <v>280</v>
      </c>
      <c r="AA21" s="1" t="s">
        <v>280</v>
      </c>
      <c r="AB21" s="1" t="s">
        <v>42</v>
      </c>
      <c r="AC21" s="2">
        <v>42408.395833333336</v>
      </c>
      <c r="AD21" s="2">
        <v>45177.5</v>
      </c>
    </row>
    <row r="22" spans="1:30" ht="15" x14ac:dyDescent="0.2">
      <c r="A22" s="1">
        <f>VLOOKUP(B22,[1]ورقة1!$C:$D, 2, FALSE)</f>
        <v>2016</v>
      </c>
      <c r="B22" s="1" t="s">
        <v>145</v>
      </c>
      <c r="C22" s="1">
        <v>42</v>
      </c>
      <c r="D22" s="1">
        <v>800</v>
      </c>
      <c r="E22" s="1" t="s">
        <v>88</v>
      </c>
      <c r="F22" s="1" t="s">
        <v>146</v>
      </c>
      <c r="G22" s="1" t="s">
        <v>126</v>
      </c>
      <c r="H22" s="1">
        <v>5</v>
      </c>
      <c r="I22" s="1">
        <v>1</v>
      </c>
      <c r="J22" s="1" t="s">
        <v>36</v>
      </c>
      <c r="K22" s="1" t="s">
        <v>46</v>
      </c>
      <c r="L22" s="2">
        <v>44993</v>
      </c>
      <c r="M22" s="1" t="s">
        <v>24</v>
      </c>
      <c r="N22" s="1" t="s">
        <v>147</v>
      </c>
      <c r="O22" s="1" t="s">
        <v>26</v>
      </c>
      <c r="P22" s="1" t="s">
        <v>27</v>
      </c>
      <c r="Q22" s="1">
        <v>20</v>
      </c>
      <c r="R22" s="1" t="s">
        <v>49</v>
      </c>
      <c r="S22" s="1" t="s">
        <v>29</v>
      </c>
      <c r="T22" s="1" t="s">
        <v>79</v>
      </c>
      <c r="U22" s="1" t="s">
        <v>27</v>
      </c>
      <c r="V22" s="1" t="s">
        <v>30</v>
      </c>
      <c r="W22" s="1" t="s">
        <v>280</v>
      </c>
      <c r="X22" s="1" t="s">
        <v>46</v>
      </c>
      <c r="Y22" s="1" t="s">
        <v>50</v>
      </c>
      <c r="Z22" s="1" t="s">
        <v>280</v>
      </c>
      <c r="AA22" s="1" t="s">
        <v>280</v>
      </c>
      <c r="AB22" s="1" t="s">
        <v>42</v>
      </c>
      <c r="AC22" s="2">
        <v>42408.395833333336</v>
      </c>
      <c r="AD22" s="2">
        <v>44934.507638888892</v>
      </c>
    </row>
    <row r="23" spans="1:30" ht="15" x14ac:dyDescent="0.2">
      <c r="A23" s="1">
        <f>VLOOKUP(B23,[1]ورقة1!$C:$D, 2, FALSE)</f>
        <v>2015</v>
      </c>
      <c r="B23" s="1" t="s">
        <v>148</v>
      </c>
      <c r="C23" s="1">
        <v>43</v>
      </c>
      <c r="D23" s="1">
        <v>800</v>
      </c>
      <c r="E23" s="1" t="s">
        <v>149</v>
      </c>
      <c r="F23" s="1" t="s">
        <v>150</v>
      </c>
      <c r="G23" s="1" t="s">
        <v>126</v>
      </c>
      <c r="H23" s="1">
        <v>5</v>
      </c>
      <c r="I23" s="1">
        <v>5</v>
      </c>
      <c r="J23" s="1" t="s">
        <v>36</v>
      </c>
      <c r="K23" s="1" t="s">
        <v>46</v>
      </c>
      <c r="L23" s="2">
        <v>44965</v>
      </c>
      <c r="M23" s="1" t="s">
        <v>24</v>
      </c>
      <c r="N23" s="1" t="s">
        <v>280</v>
      </c>
      <c r="O23" s="1" t="s">
        <v>280</v>
      </c>
      <c r="P23" s="1" t="s">
        <v>280</v>
      </c>
      <c r="Q23" s="1" t="s">
        <v>280</v>
      </c>
      <c r="R23" s="1" t="s">
        <v>280</v>
      </c>
      <c r="S23" s="1" t="s">
        <v>280</v>
      </c>
      <c r="T23" s="1" t="s">
        <v>280</v>
      </c>
      <c r="U23" s="1" t="s">
        <v>280</v>
      </c>
      <c r="V23" s="1" t="s">
        <v>280</v>
      </c>
      <c r="W23" s="1" t="s">
        <v>280</v>
      </c>
      <c r="X23" s="1" t="s">
        <v>46</v>
      </c>
      <c r="Y23" s="1" t="s">
        <v>50</v>
      </c>
      <c r="Z23" s="1" t="s">
        <v>280</v>
      </c>
      <c r="AA23" s="1" t="s">
        <v>280</v>
      </c>
      <c r="AB23" s="1" t="s">
        <v>96</v>
      </c>
      <c r="AC23" s="2">
        <v>42408.395833333336</v>
      </c>
      <c r="AD23" s="2">
        <v>45177.513194444444</v>
      </c>
    </row>
    <row r="24" spans="1:30" ht="15" x14ac:dyDescent="0.2">
      <c r="A24" s="1">
        <f>VLOOKUP(B24,[1]ورقة1!$C:$D, 2, FALSE)</f>
        <v>2015</v>
      </c>
      <c r="B24" s="1" t="s">
        <v>179</v>
      </c>
      <c r="C24" s="1">
        <v>53</v>
      </c>
      <c r="D24" s="1">
        <v>1600</v>
      </c>
      <c r="E24" s="1" t="s">
        <v>149</v>
      </c>
      <c r="F24" s="1" t="s">
        <v>280</v>
      </c>
      <c r="G24" s="1" t="s">
        <v>126</v>
      </c>
      <c r="H24" s="1">
        <v>5</v>
      </c>
      <c r="I24" s="1">
        <v>1</v>
      </c>
      <c r="J24" s="1" t="s">
        <v>165</v>
      </c>
      <c r="K24" s="1" t="s">
        <v>280</v>
      </c>
      <c r="L24" s="2" t="s">
        <v>70</v>
      </c>
      <c r="M24" s="1" t="s">
        <v>24</v>
      </c>
      <c r="N24" s="1" t="s">
        <v>280</v>
      </c>
      <c r="O24" s="1" t="s">
        <v>280</v>
      </c>
      <c r="P24" s="1" t="s">
        <v>280</v>
      </c>
      <c r="Q24" s="1" t="s">
        <v>280</v>
      </c>
      <c r="R24" s="1" t="s">
        <v>280</v>
      </c>
      <c r="S24" s="1" t="s">
        <v>280</v>
      </c>
      <c r="T24" s="1" t="s">
        <v>280</v>
      </c>
      <c r="U24" s="1" t="s">
        <v>280</v>
      </c>
      <c r="V24" s="1" t="s">
        <v>280</v>
      </c>
      <c r="W24" s="1" t="s">
        <v>280</v>
      </c>
      <c r="X24" s="1" t="s">
        <v>280</v>
      </c>
      <c r="Y24" s="1" t="s">
        <v>280</v>
      </c>
      <c r="Z24" s="1" t="s">
        <v>280</v>
      </c>
      <c r="AA24" s="1" t="s">
        <v>280</v>
      </c>
      <c r="AB24" s="1" t="s">
        <v>280</v>
      </c>
      <c r="AC24" s="2" t="s">
        <v>180</v>
      </c>
      <c r="AD24" s="2" t="s">
        <v>181</v>
      </c>
    </row>
    <row r="25" spans="1:30" ht="15" x14ac:dyDescent="0.2">
      <c r="A25" s="1">
        <f>VLOOKUP(B25,[1]ورقة1!$C:$D, 2, FALSE)</f>
        <v>2016</v>
      </c>
      <c r="B25" s="1" t="s">
        <v>193</v>
      </c>
      <c r="C25" s="1">
        <v>61</v>
      </c>
      <c r="D25" s="1">
        <v>630</v>
      </c>
      <c r="E25" s="1" t="s">
        <v>88</v>
      </c>
      <c r="F25" s="1" t="s">
        <v>194</v>
      </c>
      <c r="G25" s="1" t="s">
        <v>126</v>
      </c>
      <c r="H25" s="1">
        <v>5</v>
      </c>
      <c r="I25" s="1">
        <v>2</v>
      </c>
      <c r="J25" s="1" t="s">
        <v>36</v>
      </c>
      <c r="K25" s="1" t="s">
        <v>46</v>
      </c>
      <c r="L25" s="2">
        <v>44992</v>
      </c>
      <c r="M25" s="1" t="s">
        <v>24</v>
      </c>
      <c r="N25" s="1" t="s">
        <v>280</v>
      </c>
      <c r="O25" s="1" t="s">
        <v>280</v>
      </c>
      <c r="P25" s="1" t="s">
        <v>280</v>
      </c>
      <c r="Q25" s="1" t="s">
        <v>280</v>
      </c>
      <c r="R25" s="1" t="s">
        <v>280</v>
      </c>
      <c r="S25" s="1" t="s">
        <v>280</v>
      </c>
      <c r="T25" s="1" t="s">
        <v>280</v>
      </c>
      <c r="U25" s="1" t="s">
        <v>280</v>
      </c>
      <c r="V25" s="1" t="s">
        <v>30</v>
      </c>
      <c r="W25" s="1" t="s">
        <v>280</v>
      </c>
      <c r="X25" s="1" t="s">
        <v>46</v>
      </c>
      <c r="Y25" s="1" t="s">
        <v>50</v>
      </c>
      <c r="Z25" s="1" t="s">
        <v>280</v>
      </c>
      <c r="AA25" s="1" t="s">
        <v>280</v>
      </c>
      <c r="AB25" s="1" t="s">
        <v>42</v>
      </c>
      <c r="AC25" s="2">
        <v>43194.567361111112</v>
      </c>
      <c r="AD25" s="2">
        <v>44934.484027777777</v>
      </c>
    </row>
    <row r="26" spans="1:30" ht="15" x14ac:dyDescent="0.2">
      <c r="A26" s="1">
        <f>VLOOKUP(B26,[1]ورقة1!$C:$D, 2, FALSE)</f>
        <v>2004</v>
      </c>
      <c r="B26" s="1" t="s">
        <v>60</v>
      </c>
      <c r="C26" s="1">
        <v>8</v>
      </c>
      <c r="D26" s="1">
        <v>630</v>
      </c>
      <c r="E26" s="1" t="s">
        <v>88</v>
      </c>
      <c r="F26" s="1">
        <v>46910</v>
      </c>
      <c r="G26" s="1" t="s">
        <v>61</v>
      </c>
      <c r="H26" s="1">
        <v>7</v>
      </c>
      <c r="I26" s="1">
        <v>4</v>
      </c>
      <c r="J26" s="1" t="s">
        <v>36</v>
      </c>
      <c r="K26" s="1" t="s">
        <v>46</v>
      </c>
      <c r="L26" s="2" t="s">
        <v>62</v>
      </c>
      <c r="M26" s="1" t="s">
        <v>24</v>
      </c>
      <c r="N26" s="1" t="s">
        <v>25</v>
      </c>
      <c r="O26" s="1" t="s">
        <v>26</v>
      </c>
      <c r="P26" s="1" t="s">
        <v>27</v>
      </c>
      <c r="Q26" s="1" t="s">
        <v>41</v>
      </c>
      <c r="R26" s="1" t="s">
        <v>41</v>
      </c>
      <c r="S26" s="1" t="s">
        <v>29</v>
      </c>
      <c r="T26" s="1" t="s">
        <v>29</v>
      </c>
      <c r="U26" s="1" t="s">
        <v>27</v>
      </c>
      <c r="V26" s="1" t="s">
        <v>30</v>
      </c>
      <c r="W26" s="1" t="s">
        <v>280</v>
      </c>
      <c r="X26" s="1" t="s">
        <v>46</v>
      </c>
      <c r="Y26" s="1" t="s">
        <v>46</v>
      </c>
      <c r="Z26" s="1" t="s">
        <v>280</v>
      </c>
      <c r="AA26" s="1" t="s">
        <v>280</v>
      </c>
      <c r="AB26" s="1" t="s">
        <v>42</v>
      </c>
      <c r="AC26" s="2">
        <v>42408.395833333336</v>
      </c>
      <c r="AD26" s="2">
        <v>44934.506944444445</v>
      </c>
    </row>
    <row r="27" spans="1:30" ht="15" x14ac:dyDescent="0.2">
      <c r="A27" s="1">
        <f>VLOOKUP(B27,[1]ورقة1!$C:$D, 2, FALSE)</f>
        <v>1999</v>
      </c>
      <c r="B27" s="1" t="s">
        <v>20</v>
      </c>
      <c r="C27" s="1">
        <v>1</v>
      </c>
      <c r="D27" s="1">
        <v>160</v>
      </c>
      <c r="E27" s="1" t="s">
        <v>88</v>
      </c>
      <c r="F27" s="1" t="s">
        <v>21</v>
      </c>
      <c r="G27" s="1" t="s">
        <v>22</v>
      </c>
      <c r="H27" s="1">
        <v>5</v>
      </c>
      <c r="I27" s="1">
        <v>5</v>
      </c>
      <c r="J27" s="1" t="s">
        <v>23</v>
      </c>
      <c r="K27" s="1" t="s">
        <v>280</v>
      </c>
      <c r="L27" s="2">
        <v>45085</v>
      </c>
      <c r="M27" s="1" t="s">
        <v>24</v>
      </c>
      <c r="N27" s="1" t="s">
        <v>25</v>
      </c>
      <c r="O27" s="1" t="s">
        <v>26</v>
      </c>
      <c r="P27" s="1" t="s">
        <v>27</v>
      </c>
      <c r="Q27" s="1">
        <v>20</v>
      </c>
      <c r="R27" s="1" t="s">
        <v>28</v>
      </c>
      <c r="S27" s="1" t="s">
        <v>29</v>
      </c>
      <c r="T27" s="1" t="s">
        <v>29</v>
      </c>
      <c r="U27" s="1" t="s">
        <v>27</v>
      </c>
      <c r="V27" s="1" t="s">
        <v>30</v>
      </c>
      <c r="W27" s="1" t="s">
        <v>280</v>
      </c>
      <c r="X27" s="1" t="s">
        <v>280</v>
      </c>
      <c r="Y27" s="1" t="s">
        <v>280</v>
      </c>
      <c r="Z27" s="1" t="s">
        <v>280</v>
      </c>
      <c r="AA27" s="1" t="s">
        <v>280</v>
      </c>
      <c r="AB27" s="1" t="s">
        <v>31</v>
      </c>
      <c r="AC27" s="2">
        <v>42408.395833333336</v>
      </c>
      <c r="AD27" s="2" t="s">
        <v>32</v>
      </c>
    </row>
    <row r="28" spans="1:30" ht="15" x14ac:dyDescent="0.2">
      <c r="A28" s="1">
        <f>VLOOKUP(B28,[1]ورقة1!$C:$D, 2, FALSE)</f>
        <v>2000</v>
      </c>
      <c r="B28" s="1" t="s">
        <v>76</v>
      </c>
      <c r="C28" s="1">
        <v>13</v>
      </c>
      <c r="D28" s="1">
        <v>630</v>
      </c>
      <c r="E28" s="1" t="s">
        <v>88</v>
      </c>
      <c r="F28" s="1">
        <v>14049</v>
      </c>
      <c r="G28" s="1" t="s">
        <v>22</v>
      </c>
      <c r="H28" s="1">
        <v>5</v>
      </c>
      <c r="I28" s="1">
        <v>5</v>
      </c>
      <c r="J28" s="1" t="s">
        <v>36</v>
      </c>
      <c r="K28" s="1" t="s">
        <v>46</v>
      </c>
      <c r="L28" s="2">
        <v>44992</v>
      </c>
      <c r="M28" s="1" t="s">
        <v>24</v>
      </c>
      <c r="N28" s="1" t="s">
        <v>73</v>
      </c>
      <c r="O28" s="1" t="s">
        <v>77</v>
      </c>
      <c r="P28" s="1" t="s">
        <v>78</v>
      </c>
      <c r="Q28" s="1">
        <v>20</v>
      </c>
      <c r="R28" s="1" t="s">
        <v>49</v>
      </c>
      <c r="S28" s="1" t="s">
        <v>29</v>
      </c>
      <c r="T28" s="1" t="s">
        <v>79</v>
      </c>
      <c r="U28" s="1" t="s">
        <v>27</v>
      </c>
      <c r="V28" s="1" t="s">
        <v>30</v>
      </c>
      <c r="W28" s="1" t="s">
        <v>280</v>
      </c>
      <c r="X28" s="1" t="s">
        <v>46</v>
      </c>
      <c r="Y28" s="1" t="s">
        <v>50</v>
      </c>
      <c r="Z28" s="1" t="s">
        <v>280</v>
      </c>
      <c r="AA28" s="1" t="s">
        <v>280</v>
      </c>
      <c r="AB28" s="1" t="s">
        <v>42</v>
      </c>
      <c r="AC28" s="2">
        <v>42408.395833333336</v>
      </c>
      <c r="AD28" s="2">
        <v>44993.52847222222</v>
      </c>
    </row>
    <row r="29" spans="1:30" ht="15" x14ac:dyDescent="0.2">
      <c r="A29" s="1">
        <f>VLOOKUP(B29,[1]ورقة1!$C:$D, 2, FALSE)</f>
        <v>2000</v>
      </c>
      <c r="B29" s="1" t="s">
        <v>114</v>
      </c>
      <c r="C29" s="1">
        <v>28</v>
      </c>
      <c r="D29" s="1">
        <v>630</v>
      </c>
      <c r="E29" s="1" t="s">
        <v>88</v>
      </c>
      <c r="F29" s="1" t="s">
        <v>115</v>
      </c>
      <c r="G29" s="1" t="s">
        <v>22</v>
      </c>
      <c r="H29" s="1">
        <v>5</v>
      </c>
      <c r="I29" s="1">
        <v>5</v>
      </c>
      <c r="J29" s="1" t="s">
        <v>36</v>
      </c>
      <c r="K29" s="1" t="s">
        <v>46</v>
      </c>
      <c r="L29" s="2" t="s">
        <v>62</v>
      </c>
      <c r="M29" s="1" t="s">
        <v>24</v>
      </c>
      <c r="N29" s="1" t="s">
        <v>37</v>
      </c>
      <c r="O29" s="1" t="s">
        <v>107</v>
      </c>
      <c r="P29" s="1" t="s">
        <v>27</v>
      </c>
      <c r="Q29" s="1">
        <v>20</v>
      </c>
      <c r="R29" s="1" t="s">
        <v>49</v>
      </c>
      <c r="S29" s="1" t="s">
        <v>29</v>
      </c>
      <c r="T29" s="1" t="s">
        <v>79</v>
      </c>
      <c r="U29" s="1" t="s">
        <v>27</v>
      </c>
      <c r="V29" s="1" t="s">
        <v>30</v>
      </c>
      <c r="W29" s="1" t="s">
        <v>280</v>
      </c>
      <c r="X29" s="1" t="s">
        <v>46</v>
      </c>
      <c r="Y29" s="1" t="s">
        <v>50</v>
      </c>
      <c r="Z29" s="1" t="s">
        <v>280</v>
      </c>
      <c r="AA29" s="1" t="s">
        <v>280</v>
      </c>
      <c r="AB29" s="1" t="s">
        <v>42</v>
      </c>
      <c r="AC29" s="2">
        <v>42408.395833333336</v>
      </c>
      <c r="AD29" s="2">
        <v>45177.499305555553</v>
      </c>
    </row>
    <row r="30" spans="1:30" ht="15" x14ac:dyDescent="0.2">
      <c r="A30" s="1">
        <f>VLOOKUP(B30,[1]ورقة1!$C:$D, 2, FALSE)</f>
        <v>1989</v>
      </c>
      <c r="B30" s="1" t="s">
        <v>138</v>
      </c>
      <c r="C30" s="1">
        <v>39</v>
      </c>
      <c r="D30" s="1">
        <v>630</v>
      </c>
      <c r="E30" s="1" t="s">
        <v>88</v>
      </c>
      <c r="F30" s="1" t="s">
        <v>139</v>
      </c>
      <c r="G30" s="1" t="s">
        <v>22</v>
      </c>
      <c r="H30" s="1">
        <v>5</v>
      </c>
      <c r="I30" s="1">
        <v>5</v>
      </c>
      <c r="J30" s="1" t="s">
        <v>36</v>
      </c>
      <c r="K30" s="1" t="s">
        <v>280</v>
      </c>
      <c r="L30" s="2">
        <v>45237</v>
      </c>
      <c r="M30" s="1" t="s">
        <v>24</v>
      </c>
      <c r="N30" s="1" t="s">
        <v>37</v>
      </c>
      <c r="O30" s="1" t="s">
        <v>26</v>
      </c>
      <c r="P30" s="1" t="s">
        <v>27</v>
      </c>
      <c r="Q30" s="1">
        <v>20</v>
      </c>
      <c r="R30" s="1" t="s">
        <v>27</v>
      </c>
      <c r="S30" s="1" t="s">
        <v>140</v>
      </c>
      <c r="T30" s="1" t="s">
        <v>29</v>
      </c>
      <c r="U30" s="1" t="s">
        <v>27</v>
      </c>
      <c r="V30" s="1" t="s">
        <v>280</v>
      </c>
      <c r="W30" s="1" t="s">
        <v>280</v>
      </c>
      <c r="X30" s="1" t="s">
        <v>280</v>
      </c>
      <c r="Y30" s="1" t="s">
        <v>280</v>
      </c>
      <c r="Z30" s="1" t="s">
        <v>280</v>
      </c>
      <c r="AA30" s="1" t="s">
        <v>280</v>
      </c>
      <c r="AB30" s="1" t="s">
        <v>280</v>
      </c>
      <c r="AC30" s="2">
        <v>42408.395833333336</v>
      </c>
      <c r="AD30" s="2">
        <v>45177.498611111114</v>
      </c>
    </row>
    <row r="31" spans="1:30" ht="15" x14ac:dyDescent="0.2">
      <c r="A31" s="1">
        <f>VLOOKUP(B31,[1]ورقة1!$C:$D, 2, FALSE)</f>
        <v>2017</v>
      </c>
      <c r="B31" s="1" t="s">
        <v>143</v>
      </c>
      <c r="C31" s="1">
        <v>41</v>
      </c>
      <c r="D31" s="1">
        <v>800</v>
      </c>
      <c r="E31" s="1" t="s">
        <v>88</v>
      </c>
      <c r="F31" s="1" t="s">
        <v>144</v>
      </c>
      <c r="G31" s="1" t="s">
        <v>22</v>
      </c>
      <c r="H31" s="1">
        <v>5</v>
      </c>
      <c r="I31" s="1">
        <v>5</v>
      </c>
      <c r="J31" s="1" t="s">
        <v>36</v>
      </c>
      <c r="K31" s="1" t="s">
        <v>280</v>
      </c>
      <c r="L31" s="2">
        <v>45237</v>
      </c>
      <c r="M31" s="1" t="s">
        <v>24</v>
      </c>
      <c r="N31" s="1" t="s">
        <v>47</v>
      </c>
      <c r="O31" s="1" t="s">
        <v>41</v>
      </c>
      <c r="P31" s="1" t="s">
        <v>27</v>
      </c>
      <c r="Q31" s="1">
        <v>20</v>
      </c>
      <c r="R31" s="1" t="s">
        <v>49</v>
      </c>
      <c r="S31" s="1" t="s">
        <v>29</v>
      </c>
      <c r="T31" s="1" t="s">
        <v>29</v>
      </c>
      <c r="U31" s="1" t="s">
        <v>41</v>
      </c>
      <c r="V31" s="1" t="s">
        <v>280</v>
      </c>
      <c r="W31" s="1" t="s">
        <v>280</v>
      </c>
      <c r="X31" s="1" t="s">
        <v>280</v>
      </c>
      <c r="Y31" s="1" t="s">
        <v>280</v>
      </c>
      <c r="Z31" s="1" t="s">
        <v>280</v>
      </c>
      <c r="AA31" s="1" t="s">
        <v>280</v>
      </c>
      <c r="AB31" s="1" t="s">
        <v>280</v>
      </c>
      <c r="AC31" s="2">
        <v>42408.395833333336</v>
      </c>
      <c r="AD31" s="2">
        <v>45177.499305555553</v>
      </c>
    </row>
    <row r="32" spans="1:30" ht="15" x14ac:dyDescent="0.2">
      <c r="A32" s="1">
        <f>VLOOKUP(B32,[1]ورقة1!$C:$D, 2, FALSE)</f>
        <v>1997</v>
      </c>
      <c r="B32" s="1" t="s">
        <v>158</v>
      </c>
      <c r="C32" s="1">
        <v>46</v>
      </c>
      <c r="D32" s="1">
        <v>400</v>
      </c>
      <c r="E32" s="1" t="s">
        <v>88</v>
      </c>
      <c r="F32" s="1" t="s">
        <v>159</v>
      </c>
      <c r="G32" s="1" t="s">
        <v>22</v>
      </c>
      <c r="H32" s="1">
        <v>5</v>
      </c>
      <c r="I32" s="1">
        <v>5</v>
      </c>
      <c r="J32" s="1" t="s">
        <v>36</v>
      </c>
      <c r="K32" s="1" t="s">
        <v>280</v>
      </c>
      <c r="L32" s="2">
        <v>45176</v>
      </c>
      <c r="M32" s="1" t="s">
        <v>24</v>
      </c>
      <c r="N32" s="1" t="s">
        <v>73</v>
      </c>
      <c r="O32" s="1" t="s">
        <v>107</v>
      </c>
      <c r="P32" s="1" t="s">
        <v>27</v>
      </c>
      <c r="Q32" s="1">
        <v>20</v>
      </c>
      <c r="R32" s="1" t="s">
        <v>160</v>
      </c>
      <c r="S32" s="1" t="s">
        <v>29</v>
      </c>
      <c r="T32" s="1" t="s">
        <v>29</v>
      </c>
      <c r="U32" s="1" t="s">
        <v>161</v>
      </c>
      <c r="V32" s="1" t="s">
        <v>280</v>
      </c>
      <c r="W32" s="1" t="s">
        <v>280</v>
      </c>
      <c r="X32" s="1" t="s">
        <v>280</v>
      </c>
      <c r="Y32" s="1" t="s">
        <v>280</v>
      </c>
      <c r="Z32" s="1" t="s">
        <v>280</v>
      </c>
      <c r="AA32" s="1" t="s">
        <v>280</v>
      </c>
      <c r="AB32" s="1" t="s">
        <v>280</v>
      </c>
      <c r="AC32" s="2">
        <v>42408.395833333336</v>
      </c>
      <c r="AD32" s="2">
        <v>44993.517361111109</v>
      </c>
    </row>
    <row r="33" spans="1:30" ht="15" x14ac:dyDescent="0.2">
      <c r="A33" s="1">
        <f>VLOOKUP(B33,[1]ورقة1!$C:$D, 2, FALSE)</f>
        <v>1975</v>
      </c>
      <c r="B33" s="1" t="s">
        <v>162</v>
      </c>
      <c r="C33" s="1">
        <v>47</v>
      </c>
      <c r="D33" s="1">
        <v>250</v>
      </c>
      <c r="E33" s="1" t="s">
        <v>88</v>
      </c>
      <c r="F33" s="1" t="s">
        <v>163</v>
      </c>
      <c r="G33" s="1" t="s">
        <v>22</v>
      </c>
      <c r="H33" s="1">
        <v>5</v>
      </c>
      <c r="I33" s="1">
        <v>1</v>
      </c>
      <c r="J33" s="1" t="s">
        <v>36</v>
      </c>
      <c r="K33" s="1" t="s">
        <v>280</v>
      </c>
      <c r="L33" s="2">
        <v>45146</v>
      </c>
      <c r="M33" s="1" t="s">
        <v>24</v>
      </c>
      <c r="N33" s="1" t="s">
        <v>37</v>
      </c>
      <c r="O33" s="1" t="s">
        <v>26</v>
      </c>
      <c r="P33" s="1" t="s">
        <v>27</v>
      </c>
      <c r="Q33" s="1">
        <v>20</v>
      </c>
      <c r="R33" s="1" t="s">
        <v>27</v>
      </c>
      <c r="S33" s="1" t="s">
        <v>29</v>
      </c>
      <c r="T33" s="1" t="s">
        <v>29</v>
      </c>
      <c r="U33" s="1" t="s">
        <v>27</v>
      </c>
      <c r="V33" s="1" t="s">
        <v>280</v>
      </c>
      <c r="W33" s="1" t="s">
        <v>280</v>
      </c>
      <c r="X33" s="1" t="s">
        <v>280</v>
      </c>
      <c r="Y33" s="1" t="s">
        <v>280</v>
      </c>
      <c r="Z33" s="1" t="s">
        <v>280</v>
      </c>
      <c r="AA33" s="1" t="s">
        <v>280</v>
      </c>
      <c r="AB33" s="1" t="s">
        <v>280</v>
      </c>
      <c r="AC33" s="2">
        <v>42408.395833333336</v>
      </c>
      <c r="AD33" s="2">
        <v>44993.504166666666</v>
      </c>
    </row>
    <row r="34" spans="1:30" ht="15" x14ac:dyDescent="0.2">
      <c r="A34" s="1">
        <f>VLOOKUP(B34,[1]ورقة1!$C:$D, 2, FALSE)</f>
        <v>1999</v>
      </c>
      <c r="B34" s="1" t="s">
        <v>164</v>
      </c>
      <c r="C34" s="1">
        <v>48</v>
      </c>
      <c r="D34" s="1">
        <v>250</v>
      </c>
      <c r="E34" s="1" t="s">
        <v>88</v>
      </c>
      <c r="F34" s="1">
        <v>4021061323</v>
      </c>
      <c r="G34" s="1" t="s">
        <v>22</v>
      </c>
      <c r="H34" s="1">
        <v>5</v>
      </c>
      <c r="I34" s="1">
        <v>4</v>
      </c>
      <c r="J34" s="1" t="s">
        <v>165</v>
      </c>
      <c r="K34" s="1" t="s">
        <v>280</v>
      </c>
      <c r="L34" s="2">
        <v>45237</v>
      </c>
      <c r="M34" s="1" t="s">
        <v>24</v>
      </c>
      <c r="N34" s="1" t="s">
        <v>73</v>
      </c>
      <c r="O34" s="1" t="s">
        <v>82</v>
      </c>
      <c r="P34" s="1" t="s">
        <v>27</v>
      </c>
      <c r="Q34" s="1">
        <v>20</v>
      </c>
      <c r="R34" s="1" t="s">
        <v>49</v>
      </c>
      <c r="S34" s="1" t="s">
        <v>29</v>
      </c>
      <c r="T34" s="1" t="s">
        <v>79</v>
      </c>
      <c r="U34" s="1" t="s">
        <v>27</v>
      </c>
      <c r="V34" s="1" t="s">
        <v>280</v>
      </c>
      <c r="W34" s="1" t="s">
        <v>280</v>
      </c>
      <c r="X34" s="1" t="s">
        <v>280</v>
      </c>
      <c r="Y34" s="1" t="s">
        <v>280</v>
      </c>
      <c r="Z34" s="1" t="s">
        <v>280</v>
      </c>
      <c r="AA34" s="1" t="s">
        <v>280</v>
      </c>
      <c r="AB34" s="1" t="s">
        <v>280</v>
      </c>
      <c r="AC34" s="2">
        <v>42408.395833333336</v>
      </c>
      <c r="AD34" s="2" t="s">
        <v>166</v>
      </c>
    </row>
    <row r="35" spans="1:30" ht="15" x14ac:dyDescent="0.2">
      <c r="A35" s="1">
        <f>VLOOKUP(B35,[1]ورقة1!$C:$D, 2, FALSE)</f>
        <v>1988</v>
      </c>
      <c r="B35" s="1" t="s">
        <v>169</v>
      </c>
      <c r="C35" s="1">
        <v>50</v>
      </c>
      <c r="D35" s="1">
        <v>100</v>
      </c>
      <c r="E35" s="1" t="s">
        <v>88</v>
      </c>
      <c r="F35" s="1" t="s">
        <v>170</v>
      </c>
      <c r="G35" s="1" t="s">
        <v>22</v>
      </c>
      <c r="H35" s="1">
        <v>5</v>
      </c>
      <c r="I35" s="1">
        <v>4</v>
      </c>
      <c r="J35" s="1" t="s">
        <v>165</v>
      </c>
      <c r="K35" s="1" t="s">
        <v>280</v>
      </c>
      <c r="L35" s="2">
        <v>45237</v>
      </c>
      <c r="M35" s="1" t="s">
        <v>24</v>
      </c>
      <c r="N35" s="1" t="s">
        <v>73</v>
      </c>
      <c r="O35" s="1" t="s">
        <v>82</v>
      </c>
      <c r="P35" s="1" t="s">
        <v>27</v>
      </c>
      <c r="Q35" s="1">
        <v>40</v>
      </c>
      <c r="R35" s="1" t="s">
        <v>49</v>
      </c>
      <c r="S35" s="1" t="s">
        <v>29</v>
      </c>
      <c r="T35" s="1" t="s">
        <v>29</v>
      </c>
      <c r="U35" s="1" t="s">
        <v>123</v>
      </c>
      <c r="V35" s="1" t="s">
        <v>280</v>
      </c>
      <c r="W35" s="1" t="s">
        <v>280</v>
      </c>
      <c r="X35" s="1" t="s">
        <v>280</v>
      </c>
      <c r="Y35" s="1" t="s">
        <v>280</v>
      </c>
      <c r="Z35" s="1" t="s">
        <v>280</v>
      </c>
      <c r="AA35" s="1" t="s">
        <v>280</v>
      </c>
      <c r="AB35" s="1" t="s">
        <v>280</v>
      </c>
      <c r="AC35" s="2">
        <v>42408.395833333336</v>
      </c>
      <c r="AD35" s="2">
        <v>44993.513194444444</v>
      </c>
    </row>
    <row r="36" spans="1:30" ht="15" x14ac:dyDescent="0.2">
      <c r="A36" s="1">
        <f>VLOOKUP(B36,[1]ورقة1!$C:$D, 2, FALSE)</f>
        <v>2000</v>
      </c>
      <c r="B36" s="1" t="s">
        <v>205</v>
      </c>
      <c r="C36" s="1">
        <v>67</v>
      </c>
      <c r="D36" s="1">
        <v>630</v>
      </c>
      <c r="E36" s="1" t="s">
        <v>88</v>
      </c>
      <c r="F36" s="1" t="s">
        <v>206</v>
      </c>
      <c r="G36" s="1" t="s">
        <v>22</v>
      </c>
      <c r="H36" s="1">
        <v>5</v>
      </c>
      <c r="I36" s="1">
        <v>4</v>
      </c>
      <c r="J36" s="1" t="s">
        <v>36</v>
      </c>
      <c r="K36" s="1" t="s">
        <v>280</v>
      </c>
      <c r="L36" s="2">
        <v>44992</v>
      </c>
      <c r="M36" s="1" t="s">
        <v>24</v>
      </c>
      <c r="N36" s="1" t="s">
        <v>73</v>
      </c>
      <c r="O36" s="1" t="s">
        <v>38</v>
      </c>
      <c r="P36" s="1" t="s">
        <v>27</v>
      </c>
      <c r="Q36" s="1">
        <v>20</v>
      </c>
      <c r="R36" s="1" t="s">
        <v>27</v>
      </c>
      <c r="S36" s="1" t="s">
        <v>29</v>
      </c>
      <c r="T36" s="1" t="s">
        <v>29</v>
      </c>
      <c r="U36" s="1" t="s">
        <v>27</v>
      </c>
      <c r="V36" s="1" t="s">
        <v>30</v>
      </c>
      <c r="W36" s="1" t="s">
        <v>280</v>
      </c>
      <c r="X36" s="1" t="s">
        <v>280</v>
      </c>
      <c r="Y36" s="1" t="s">
        <v>280</v>
      </c>
      <c r="Z36" s="1" t="s">
        <v>280</v>
      </c>
      <c r="AA36" s="1" t="s">
        <v>280</v>
      </c>
      <c r="AB36" s="1" t="s">
        <v>31</v>
      </c>
      <c r="AC36" s="2">
        <v>42408.395833333336</v>
      </c>
      <c r="AD36" s="2">
        <v>44993.519444444442</v>
      </c>
    </row>
    <row r="37" spans="1:30" ht="15" x14ac:dyDescent="0.2">
      <c r="A37" s="1">
        <f>VLOOKUP(B37,[1]ورقة1!$C:$D, 2, FALSE)</f>
        <v>1985</v>
      </c>
      <c r="B37" s="1" t="s">
        <v>223</v>
      </c>
      <c r="C37" s="1">
        <v>75</v>
      </c>
      <c r="D37" s="1">
        <v>400</v>
      </c>
      <c r="E37" s="1" t="s">
        <v>88</v>
      </c>
      <c r="F37" s="1" t="s">
        <v>280</v>
      </c>
      <c r="G37" s="1" t="s">
        <v>22</v>
      </c>
      <c r="H37" s="1">
        <v>3</v>
      </c>
      <c r="I37" s="1">
        <v>3</v>
      </c>
      <c r="J37" s="1" t="s">
        <v>36</v>
      </c>
      <c r="K37" s="1" t="s">
        <v>46</v>
      </c>
      <c r="L37" s="2" t="s">
        <v>62</v>
      </c>
      <c r="M37" s="1" t="s">
        <v>24</v>
      </c>
      <c r="N37" s="1" t="s">
        <v>280</v>
      </c>
      <c r="O37" s="1" t="s">
        <v>280</v>
      </c>
      <c r="P37" s="1" t="s">
        <v>280</v>
      </c>
      <c r="Q37" s="1" t="s">
        <v>280</v>
      </c>
      <c r="R37" s="1" t="s">
        <v>280</v>
      </c>
      <c r="S37" s="1" t="s">
        <v>280</v>
      </c>
      <c r="T37" s="1" t="s">
        <v>280</v>
      </c>
      <c r="U37" s="1" t="s">
        <v>280</v>
      </c>
      <c r="V37" s="1" t="s">
        <v>30</v>
      </c>
      <c r="W37" s="1" t="s">
        <v>280</v>
      </c>
      <c r="X37" s="1" t="s">
        <v>46</v>
      </c>
      <c r="Y37" s="1" t="s">
        <v>50</v>
      </c>
      <c r="Z37" s="1" t="s">
        <v>280</v>
      </c>
      <c r="AA37" s="1" t="s">
        <v>280</v>
      </c>
      <c r="AB37" s="1" t="s">
        <v>42</v>
      </c>
      <c r="AC37" s="2">
        <v>43040.333333333336</v>
      </c>
      <c r="AD37" s="2">
        <v>44934.541666666664</v>
      </c>
    </row>
    <row r="38" spans="1:30" ht="15" x14ac:dyDescent="0.2">
      <c r="A38" s="1">
        <f>VLOOKUP(B38,[1]ورقة1!$C:$D, 2, FALSE)</f>
        <v>2004</v>
      </c>
      <c r="B38" s="1" t="s">
        <v>251</v>
      </c>
      <c r="C38" s="1">
        <v>86</v>
      </c>
      <c r="D38" s="1">
        <v>630</v>
      </c>
      <c r="E38" s="1" t="s">
        <v>88</v>
      </c>
      <c r="F38" s="1" t="s">
        <v>252</v>
      </c>
      <c r="G38" s="1" t="s">
        <v>22</v>
      </c>
      <c r="H38" s="1">
        <v>5</v>
      </c>
      <c r="I38" s="1">
        <v>1</v>
      </c>
      <c r="J38" s="1" t="s">
        <v>23</v>
      </c>
      <c r="K38" s="1" t="s">
        <v>280</v>
      </c>
      <c r="L38" s="2">
        <v>45085</v>
      </c>
      <c r="M38" s="1" t="s">
        <v>24</v>
      </c>
      <c r="N38" s="1" t="s">
        <v>25</v>
      </c>
      <c r="O38" s="1" t="s">
        <v>38</v>
      </c>
      <c r="P38" s="1" t="s">
        <v>27</v>
      </c>
      <c r="Q38" s="1">
        <v>20</v>
      </c>
      <c r="R38" s="1" t="s">
        <v>49</v>
      </c>
      <c r="S38" s="1" t="s">
        <v>29</v>
      </c>
      <c r="T38" s="1" t="s">
        <v>29</v>
      </c>
      <c r="U38" s="1" t="s">
        <v>27</v>
      </c>
      <c r="V38" s="1" t="s">
        <v>280</v>
      </c>
      <c r="W38" s="1" t="s">
        <v>280</v>
      </c>
      <c r="X38" s="1" t="s">
        <v>280</v>
      </c>
      <c r="Y38" s="1" t="s">
        <v>280</v>
      </c>
      <c r="Z38" s="1" t="s">
        <v>280</v>
      </c>
      <c r="AA38" s="1" t="s">
        <v>280</v>
      </c>
      <c r="AB38" s="1" t="s">
        <v>280</v>
      </c>
      <c r="AC38" s="2">
        <v>42408.395833333336</v>
      </c>
      <c r="AD38" s="2">
        <v>45177.496527777781</v>
      </c>
    </row>
    <row r="39" spans="1:30" ht="15" x14ac:dyDescent="0.2">
      <c r="A39" s="1">
        <f>VLOOKUP(B39,[1]ورقة1!$C:$D, 2, FALSE)</f>
        <v>1989</v>
      </c>
      <c r="B39" s="1" t="s">
        <v>256</v>
      </c>
      <c r="C39" s="1">
        <v>88</v>
      </c>
      <c r="D39" s="1">
        <v>400</v>
      </c>
      <c r="E39" s="1" t="s">
        <v>88</v>
      </c>
      <c r="F39" s="1" t="s">
        <v>257</v>
      </c>
      <c r="G39" s="1" t="s">
        <v>22</v>
      </c>
      <c r="H39" s="1">
        <v>3</v>
      </c>
      <c r="I39" s="1">
        <v>3</v>
      </c>
      <c r="J39" s="1" t="s">
        <v>36</v>
      </c>
      <c r="K39" s="1" t="s">
        <v>46</v>
      </c>
      <c r="L39" s="2">
        <v>44993</v>
      </c>
      <c r="M39" s="1" t="s">
        <v>24</v>
      </c>
      <c r="N39" s="1" t="s">
        <v>280</v>
      </c>
      <c r="O39" s="1" t="s">
        <v>280</v>
      </c>
      <c r="P39" s="1" t="s">
        <v>280</v>
      </c>
      <c r="Q39" s="1" t="s">
        <v>280</v>
      </c>
      <c r="R39" s="1" t="s">
        <v>280</v>
      </c>
      <c r="S39" s="1" t="s">
        <v>280</v>
      </c>
      <c r="T39" s="1" t="s">
        <v>280</v>
      </c>
      <c r="U39" s="1" t="s">
        <v>280</v>
      </c>
      <c r="V39" s="1" t="s">
        <v>30</v>
      </c>
      <c r="W39" s="1">
        <v>0.04</v>
      </c>
      <c r="X39" s="1" t="s">
        <v>46</v>
      </c>
      <c r="Y39" s="1" t="s">
        <v>50</v>
      </c>
      <c r="Z39" s="1" t="s">
        <v>50</v>
      </c>
      <c r="AA39" s="1" t="s">
        <v>50</v>
      </c>
      <c r="AB39" s="1" t="s">
        <v>31</v>
      </c>
      <c r="AC39" s="2" t="s">
        <v>258</v>
      </c>
      <c r="AD39" s="2" t="s">
        <v>259</v>
      </c>
    </row>
    <row r="40" spans="1:30" ht="15" x14ac:dyDescent="0.2">
      <c r="A40" s="1" t="e">
        <f>VLOOKUP(B40,[1]ورقة1!$C:$D, 2, FALSE)</f>
        <v>#N/A</v>
      </c>
      <c r="B40" s="1" t="s">
        <v>260</v>
      </c>
      <c r="C40" s="1">
        <v>89</v>
      </c>
      <c r="D40" s="1">
        <v>600</v>
      </c>
      <c r="E40" s="1" t="s">
        <v>88</v>
      </c>
      <c r="F40" s="1" t="s">
        <v>261</v>
      </c>
      <c r="G40" s="1" t="s">
        <v>22</v>
      </c>
      <c r="H40" s="1">
        <v>5</v>
      </c>
      <c r="I40" s="1">
        <v>5</v>
      </c>
      <c r="J40" s="1" t="s">
        <v>36</v>
      </c>
      <c r="K40" s="1" t="s">
        <v>280</v>
      </c>
      <c r="L40" s="2">
        <v>45146</v>
      </c>
      <c r="M40" s="1" t="s">
        <v>24</v>
      </c>
      <c r="N40" s="1" t="s">
        <v>37</v>
      </c>
      <c r="O40" s="1" t="s">
        <v>82</v>
      </c>
      <c r="P40" s="1" t="s">
        <v>27</v>
      </c>
      <c r="Q40" s="1">
        <v>20</v>
      </c>
      <c r="R40" s="1" t="s">
        <v>160</v>
      </c>
      <c r="S40" s="1" t="s">
        <v>29</v>
      </c>
      <c r="T40" s="1" t="s">
        <v>79</v>
      </c>
      <c r="U40" s="1" t="s">
        <v>27</v>
      </c>
      <c r="V40" s="1" t="s">
        <v>280</v>
      </c>
      <c r="W40" s="1" t="s">
        <v>280</v>
      </c>
      <c r="X40" s="1" t="s">
        <v>280</v>
      </c>
      <c r="Y40" s="1" t="s">
        <v>280</v>
      </c>
      <c r="Z40" s="1" t="s">
        <v>280</v>
      </c>
      <c r="AA40" s="1" t="s">
        <v>280</v>
      </c>
      <c r="AB40" s="1" t="s">
        <v>280</v>
      </c>
      <c r="AC40" s="2">
        <v>42408.395833333336</v>
      </c>
      <c r="AD40" s="2">
        <v>45177.498611111114</v>
      </c>
    </row>
    <row r="41" spans="1:30" ht="15" x14ac:dyDescent="0.2">
      <c r="A41" s="1">
        <f>VLOOKUP(B41,[1]ورقة1!$C:$D, 2, FALSE)</f>
        <v>1980</v>
      </c>
      <c r="B41" s="1" t="s">
        <v>270</v>
      </c>
      <c r="C41" s="1">
        <v>93</v>
      </c>
      <c r="D41" s="1">
        <v>630</v>
      </c>
      <c r="E41" s="1" t="s">
        <v>88</v>
      </c>
      <c r="F41" s="1">
        <v>970227</v>
      </c>
      <c r="G41" s="1" t="s">
        <v>22</v>
      </c>
      <c r="H41" s="1">
        <v>5</v>
      </c>
      <c r="I41" s="1">
        <v>5</v>
      </c>
      <c r="J41" s="1" t="s">
        <v>36</v>
      </c>
      <c r="K41" s="1" t="s">
        <v>46</v>
      </c>
      <c r="L41" s="2" t="s">
        <v>101</v>
      </c>
      <c r="M41" s="1" t="s">
        <v>24</v>
      </c>
      <c r="N41" s="1" t="s">
        <v>271</v>
      </c>
      <c r="O41" s="1" t="s">
        <v>272</v>
      </c>
      <c r="P41" s="1" t="s">
        <v>102</v>
      </c>
      <c r="Q41" s="1" t="s">
        <v>273</v>
      </c>
      <c r="R41" s="1" t="s">
        <v>41</v>
      </c>
      <c r="S41" s="1" t="s">
        <v>29</v>
      </c>
      <c r="T41" s="1" t="s">
        <v>79</v>
      </c>
      <c r="U41" s="1" t="s">
        <v>27</v>
      </c>
      <c r="V41" s="1" t="s">
        <v>30</v>
      </c>
      <c r="W41" s="1" t="s">
        <v>280</v>
      </c>
      <c r="X41" s="1" t="s">
        <v>46</v>
      </c>
      <c r="Y41" s="1" t="s">
        <v>50</v>
      </c>
      <c r="Z41" s="1" t="s">
        <v>280</v>
      </c>
      <c r="AA41" s="1" t="s">
        <v>280</v>
      </c>
      <c r="AB41" s="1" t="s">
        <v>31</v>
      </c>
      <c r="AC41" s="2">
        <v>42408.395833333336</v>
      </c>
      <c r="AD41" s="2">
        <v>44934.543055555558</v>
      </c>
    </row>
    <row r="42" spans="1:30" ht="15" x14ac:dyDescent="0.2">
      <c r="A42" s="1">
        <f>VLOOKUP(B42,[1]ورقة1!$C:$D, 2, FALSE)</f>
        <v>1997</v>
      </c>
      <c r="B42" s="1" t="s">
        <v>158</v>
      </c>
      <c r="C42" s="1">
        <v>95</v>
      </c>
      <c r="D42" s="1">
        <v>630</v>
      </c>
      <c r="E42" s="1" t="s">
        <v>88</v>
      </c>
      <c r="F42" s="1" t="s">
        <v>159</v>
      </c>
      <c r="G42" s="1" t="s">
        <v>22</v>
      </c>
      <c r="H42" s="1">
        <v>5</v>
      </c>
      <c r="I42" s="1">
        <v>5</v>
      </c>
      <c r="J42" s="1" t="s">
        <v>278</v>
      </c>
      <c r="K42" s="1" t="s">
        <v>46</v>
      </c>
      <c r="L42" s="2" t="s">
        <v>280</v>
      </c>
      <c r="M42" s="1" t="s">
        <v>24</v>
      </c>
      <c r="N42" s="1" t="s">
        <v>280</v>
      </c>
      <c r="O42" s="1" t="s">
        <v>280</v>
      </c>
      <c r="P42" s="1" t="s">
        <v>280</v>
      </c>
      <c r="Q42" s="1" t="s">
        <v>280</v>
      </c>
      <c r="R42" s="1" t="s">
        <v>280</v>
      </c>
      <c r="S42" s="1" t="s">
        <v>280</v>
      </c>
      <c r="T42" s="1" t="s">
        <v>280</v>
      </c>
      <c r="U42" s="1" t="s">
        <v>280</v>
      </c>
      <c r="V42" s="1" t="s">
        <v>280</v>
      </c>
      <c r="W42" s="1" t="s">
        <v>280</v>
      </c>
      <c r="X42" s="1" t="s">
        <v>280</v>
      </c>
      <c r="Y42" s="1" t="s">
        <v>280</v>
      </c>
      <c r="Z42" s="1" t="s">
        <v>280</v>
      </c>
      <c r="AA42" s="1" t="s">
        <v>280</v>
      </c>
      <c r="AB42" s="1" t="s">
        <v>280</v>
      </c>
      <c r="AC42" s="2" t="s">
        <v>280</v>
      </c>
      <c r="AD42" s="2" t="s">
        <v>280</v>
      </c>
    </row>
    <row r="43" spans="1:30" ht="15" x14ac:dyDescent="0.2">
      <c r="A43" s="1">
        <f>VLOOKUP(B43,[1]ورقة1!$C:$D, 2, FALSE)</f>
        <v>2015</v>
      </c>
      <c r="B43" s="1" t="s">
        <v>56</v>
      </c>
      <c r="C43" s="1">
        <v>6</v>
      </c>
      <c r="D43" s="1">
        <v>400</v>
      </c>
      <c r="E43" s="1" t="s">
        <v>88</v>
      </c>
      <c r="F43" s="1" t="s">
        <v>280</v>
      </c>
      <c r="G43" s="1" t="s">
        <v>57</v>
      </c>
      <c r="H43" s="1">
        <v>5</v>
      </c>
      <c r="I43" s="1">
        <v>5</v>
      </c>
      <c r="J43" s="1" t="s">
        <v>36</v>
      </c>
      <c r="K43" s="1" t="s">
        <v>280</v>
      </c>
      <c r="L43" s="2">
        <v>44992</v>
      </c>
      <c r="M43" s="1" t="s">
        <v>24</v>
      </c>
      <c r="N43" s="1" t="s">
        <v>280</v>
      </c>
      <c r="O43" s="1" t="s">
        <v>280</v>
      </c>
      <c r="P43" s="1" t="s">
        <v>280</v>
      </c>
      <c r="Q43" s="1" t="s">
        <v>280</v>
      </c>
      <c r="R43" s="1" t="s">
        <v>280</v>
      </c>
      <c r="S43" s="1" t="s">
        <v>280</v>
      </c>
      <c r="T43" s="1" t="s">
        <v>280</v>
      </c>
      <c r="U43" s="1" t="s">
        <v>280</v>
      </c>
      <c r="V43" s="1" t="s">
        <v>280</v>
      </c>
      <c r="W43" s="1" t="s">
        <v>280</v>
      </c>
      <c r="X43" s="1" t="s">
        <v>280</v>
      </c>
      <c r="Y43" s="1" t="s">
        <v>280</v>
      </c>
      <c r="Z43" s="1" t="s">
        <v>280</v>
      </c>
      <c r="AA43" s="1" t="s">
        <v>280</v>
      </c>
      <c r="AB43" s="1" t="s">
        <v>280</v>
      </c>
      <c r="AC43" s="2">
        <v>42408.395833333336</v>
      </c>
      <c r="AD43" s="2">
        <v>44934.541666666664</v>
      </c>
    </row>
    <row r="44" spans="1:30" ht="15" x14ac:dyDescent="0.2">
      <c r="A44" s="1">
        <f>VLOOKUP(B44,[1]ورقة1!$C:$D, 2, FALSE)</f>
        <v>2015</v>
      </c>
      <c r="B44" s="1" t="s">
        <v>85</v>
      </c>
      <c r="C44" s="1">
        <v>16</v>
      </c>
      <c r="D44" s="1">
        <v>630</v>
      </c>
      <c r="E44" s="1" t="s">
        <v>88</v>
      </c>
      <c r="F44" s="1">
        <v>209973</v>
      </c>
      <c r="G44" s="1" t="s">
        <v>57</v>
      </c>
      <c r="H44" s="1">
        <v>5</v>
      </c>
      <c r="I44" s="1">
        <v>1</v>
      </c>
      <c r="J44" s="1" t="s">
        <v>36</v>
      </c>
      <c r="K44" s="1" t="s">
        <v>46</v>
      </c>
      <c r="L44" s="2">
        <v>44965</v>
      </c>
      <c r="M44" s="1" t="s">
        <v>24</v>
      </c>
      <c r="N44" s="1" t="s">
        <v>280</v>
      </c>
      <c r="O44" s="1" t="s">
        <v>280</v>
      </c>
      <c r="P44" s="1" t="s">
        <v>280</v>
      </c>
      <c r="Q44" s="1" t="s">
        <v>280</v>
      </c>
      <c r="R44" s="1" t="s">
        <v>280</v>
      </c>
      <c r="S44" s="1" t="s">
        <v>280</v>
      </c>
      <c r="T44" s="1" t="s">
        <v>280</v>
      </c>
      <c r="U44" s="1" t="s">
        <v>280</v>
      </c>
      <c r="V44" s="1" t="s">
        <v>30</v>
      </c>
      <c r="W44" s="1" t="s">
        <v>280</v>
      </c>
      <c r="X44" s="1" t="s">
        <v>46</v>
      </c>
      <c r="Y44" s="1" t="s">
        <v>50</v>
      </c>
      <c r="Z44" s="1" t="s">
        <v>280</v>
      </c>
      <c r="AA44" s="1" t="s">
        <v>280</v>
      </c>
      <c r="AB44" s="1" t="s">
        <v>42</v>
      </c>
      <c r="AC44" s="2">
        <v>43529.447916666664</v>
      </c>
      <c r="AD44" s="2">
        <v>44934.475694444445</v>
      </c>
    </row>
    <row r="45" spans="1:30" ht="15" x14ac:dyDescent="0.2">
      <c r="A45" s="1">
        <f>VLOOKUP(B45,[1]ورقة1!$C:$D, 2, FALSE)</f>
        <v>2015</v>
      </c>
      <c r="B45" s="1" t="s">
        <v>133</v>
      </c>
      <c r="C45" s="1">
        <v>37</v>
      </c>
      <c r="D45" s="1">
        <v>630</v>
      </c>
      <c r="E45" s="1" t="s">
        <v>88</v>
      </c>
      <c r="F45" s="1">
        <v>209988</v>
      </c>
      <c r="G45" s="1" t="s">
        <v>57</v>
      </c>
      <c r="H45" s="1">
        <v>5</v>
      </c>
      <c r="I45" s="1">
        <v>2</v>
      </c>
      <c r="J45" s="1" t="s">
        <v>36</v>
      </c>
      <c r="K45" s="1" t="s">
        <v>280</v>
      </c>
      <c r="L45" s="2" t="s">
        <v>131</v>
      </c>
      <c r="M45" s="1" t="s">
        <v>24</v>
      </c>
      <c r="N45" s="1" t="s">
        <v>37</v>
      </c>
      <c r="O45" s="1" t="s">
        <v>26</v>
      </c>
      <c r="P45" s="1" t="s">
        <v>134</v>
      </c>
      <c r="Q45" s="1">
        <v>20</v>
      </c>
      <c r="R45" s="1" t="s">
        <v>27</v>
      </c>
      <c r="S45" s="1" t="s">
        <v>29</v>
      </c>
      <c r="T45" s="1" t="s">
        <v>29</v>
      </c>
      <c r="U45" s="1" t="s">
        <v>27</v>
      </c>
      <c r="V45" s="1" t="s">
        <v>30</v>
      </c>
      <c r="W45" s="1">
        <v>0.04</v>
      </c>
      <c r="X45" s="1" t="s">
        <v>280</v>
      </c>
      <c r="Y45" s="1" t="s">
        <v>280</v>
      </c>
      <c r="Z45" s="1" t="s">
        <v>280</v>
      </c>
      <c r="AA45" s="1" t="s">
        <v>280</v>
      </c>
      <c r="AB45" s="1" t="s">
        <v>31</v>
      </c>
      <c r="AC45" s="2">
        <v>42408.395833333336</v>
      </c>
      <c r="AD45" s="2">
        <v>44993.53125</v>
      </c>
    </row>
    <row r="46" spans="1:30" ht="15" x14ac:dyDescent="0.2">
      <c r="A46" s="1">
        <f>VLOOKUP(B46,[1]ورقة1!$C:$D, 2, FALSE)</f>
        <v>2012</v>
      </c>
      <c r="B46" s="1" t="s">
        <v>195</v>
      </c>
      <c r="C46" s="1">
        <v>62</v>
      </c>
      <c r="D46" s="1">
        <v>400</v>
      </c>
      <c r="E46" s="1" t="s">
        <v>88</v>
      </c>
      <c r="F46" s="1" t="s">
        <v>280</v>
      </c>
      <c r="G46" s="1" t="s">
        <v>57</v>
      </c>
      <c r="H46" s="1" t="s">
        <v>280</v>
      </c>
      <c r="I46" s="1">
        <v>1</v>
      </c>
      <c r="J46" s="1" t="s">
        <v>36</v>
      </c>
      <c r="K46" s="1" t="s">
        <v>280</v>
      </c>
      <c r="L46" s="2">
        <v>45176</v>
      </c>
      <c r="M46" s="1" t="s">
        <v>24</v>
      </c>
      <c r="N46" s="1" t="s">
        <v>280</v>
      </c>
      <c r="O46" s="1" t="s">
        <v>280</v>
      </c>
      <c r="P46" s="1" t="s">
        <v>280</v>
      </c>
      <c r="Q46" s="1" t="s">
        <v>280</v>
      </c>
      <c r="R46" s="1" t="s">
        <v>280</v>
      </c>
      <c r="S46" s="1" t="s">
        <v>280</v>
      </c>
      <c r="T46" s="1" t="s">
        <v>280</v>
      </c>
      <c r="U46" s="1" t="s">
        <v>280</v>
      </c>
      <c r="V46" s="1" t="s">
        <v>280</v>
      </c>
      <c r="W46" s="1" t="s">
        <v>280</v>
      </c>
      <c r="X46" s="1" t="s">
        <v>280</v>
      </c>
      <c r="Y46" s="1" t="s">
        <v>280</v>
      </c>
      <c r="Z46" s="1" t="s">
        <v>280</v>
      </c>
      <c r="AA46" s="1" t="s">
        <v>280</v>
      </c>
      <c r="AB46" s="1" t="s">
        <v>280</v>
      </c>
      <c r="AC46" s="2">
        <v>42682.464583333334</v>
      </c>
      <c r="AD46" s="2">
        <v>44934.542361111111</v>
      </c>
    </row>
    <row r="47" spans="1:30" ht="15" x14ac:dyDescent="0.2">
      <c r="A47" s="1">
        <f>VLOOKUP(B47,[1]ورقة1!$C:$D, 2, FALSE)</f>
        <v>2015</v>
      </c>
      <c r="B47" s="1" t="s">
        <v>200</v>
      </c>
      <c r="C47" s="1">
        <v>65</v>
      </c>
      <c r="D47" s="1">
        <v>630</v>
      </c>
      <c r="E47" s="1" t="s">
        <v>88</v>
      </c>
      <c r="F47" s="1" t="s">
        <v>201</v>
      </c>
      <c r="G47" s="1" t="s">
        <v>57</v>
      </c>
      <c r="H47" s="1">
        <v>5</v>
      </c>
      <c r="I47" s="1">
        <v>1</v>
      </c>
      <c r="J47" s="1" t="s">
        <v>36</v>
      </c>
      <c r="K47" s="1" t="s">
        <v>46</v>
      </c>
      <c r="L47" s="2">
        <v>44965</v>
      </c>
      <c r="M47" s="1" t="s">
        <v>24</v>
      </c>
      <c r="N47" s="1" t="s">
        <v>280</v>
      </c>
      <c r="O47" s="1" t="s">
        <v>280</v>
      </c>
      <c r="P47" s="1" t="s">
        <v>280</v>
      </c>
      <c r="Q47" s="1" t="s">
        <v>280</v>
      </c>
      <c r="R47" s="1" t="s">
        <v>280</v>
      </c>
      <c r="S47" s="1" t="s">
        <v>280</v>
      </c>
      <c r="T47" s="1" t="s">
        <v>280</v>
      </c>
      <c r="U47" s="1" t="s">
        <v>280</v>
      </c>
      <c r="V47" s="1" t="s">
        <v>30</v>
      </c>
      <c r="W47" s="1" t="s">
        <v>280</v>
      </c>
      <c r="X47" s="1" t="s">
        <v>46</v>
      </c>
      <c r="Y47" s="1" t="s">
        <v>50</v>
      </c>
      <c r="Z47" s="1" t="s">
        <v>280</v>
      </c>
      <c r="AA47" s="1" t="s">
        <v>280</v>
      </c>
      <c r="AB47" s="1" t="s">
        <v>42</v>
      </c>
      <c r="AC47" s="2" t="s">
        <v>202</v>
      </c>
      <c r="AD47" s="2">
        <v>44934.508333333331</v>
      </c>
    </row>
    <row r="48" spans="1:30" ht="15" x14ac:dyDescent="0.2">
      <c r="A48" s="1">
        <f>VLOOKUP(B48,[1]ورقة1!$C:$D, 2, FALSE)</f>
        <v>2015</v>
      </c>
      <c r="B48" s="1" t="s">
        <v>216</v>
      </c>
      <c r="C48" s="1">
        <v>72</v>
      </c>
      <c r="D48" s="1">
        <v>400</v>
      </c>
      <c r="E48" s="1" t="s">
        <v>88</v>
      </c>
      <c r="F48" s="1">
        <v>209956</v>
      </c>
      <c r="G48" s="1" t="s">
        <v>57</v>
      </c>
      <c r="H48" s="1">
        <v>5</v>
      </c>
      <c r="I48" s="1">
        <v>1</v>
      </c>
      <c r="J48" s="1" t="s">
        <v>36</v>
      </c>
      <c r="K48" s="1" t="s">
        <v>46</v>
      </c>
      <c r="L48" s="2">
        <v>45146</v>
      </c>
      <c r="M48" s="1" t="s">
        <v>24</v>
      </c>
      <c r="N48" s="1" t="s">
        <v>280</v>
      </c>
      <c r="O48" s="1" t="s">
        <v>280</v>
      </c>
      <c r="P48" s="1" t="s">
        <v>280</v>
      </c>
      <c r="Q48" s="1" t="s">
        <v>280</v>
      </c>
      <c r="R48" s="1" t="s">
        <v>280</v>
      </c>
      <c r="S48" s="1" t="s">
        <v>280</v>
      </c>
      <c r="T48" s="1" t="s">
        <v>280</v>
      </c>
      <c r="U48" s="1" t="s">
        <v>280</v>
      </c>
      <c r="V48" s="1" t="s">
        <v>280</v>
      </c>
      <c r="W48" s="1" t="s">
        <v>280</v>
      </c>
      <c r="X48" s="1" t="s">
        <v>46</v>
      </c>
      <c r="Y48" s="1" t="s">
        <v>50</v>
      </c>
      <c r="Z48" s="1" t="s">
        <v>280</v>
      </c>
      <c r="AA48" s="1" t="s">
        <v>280</v>
      </c>
      <c r="AB48" s="1" t="s">
        <v>31</v>
      </c>
      <c r="AC48" s="2">
        <v>43717.424305555556</v>
      </c>
      <c r="AD48" s="2" t="s">
        <v>217</v>
      </c>
    </row>
    <row r="49" spans="1:30" ht="15" x14ac:dyDescent="0.2">
      <c r="A49" s="1">
        <f>VLOOKUP(B49,[1]ورقة1!$C:$D, 2, FALSE)</f>
        <v>2012</v>
      </c>
      <c r="B49" s="1" t="s">
        <v>262</v>
      </c>
      <c r="C49" s="1">
        <v>90</v>
      </c>
      <c r="D49" s="1">
        <v>400</v>
      </c>
      <c r="E49" s="1" t="s">
        <v>88</v>
      </c>
      <c r="F49" s="1" t="s">
        <v>280</v>
      </c>
      <c r="G49" s="1" t="s">
        <v>57</v>
      </c>
      <c r="H49" s="1" t="s">
        <v>280</v>
      </c>
      <c r="I49" s="1" t="s">
        <v>280</v>
      </c>
      <c r="J49" s="1" t="s">
        <v>263</v>
      </c>
      <c r="K49" s="1" t="s">
        <v>280</v>
      </c>
      <c r="L49" s="2" t="s">
        <v>131</v>
      </c>
      <c r="M49" s="1" t="s">
        <v>24</v>
      </c>
      <c r="N49" s="1" t="s">
        <v>280</v>
      </c>
      <c r="O49" s="1" t="s">
        <v>280</v>
      </c>
      <c r="P49" s="1" t="s">
        <v>280</v>
      </c>
      <c r="Q49" s="1" t="s">
        <v>280</v>
      </c>
      <c r="R49" s="1" t="s">
        <v>280</v>
      </c>
      <c r="S49" s="1" t="s">
        <v>280</v>
      </c>
      <c r="T49" s="1" t="s">
        <v>280</v>
      </c>
      <c r="U49" s="1" t="s">
        <v>280</v>
      </c>
      <c r="V49" s="1" t="s">
        <v>280</v>
      </c>
      <c r="W49" s="1" t="s">
        <v>280</v>
      </c>
      <c r="X49" s="1" t="s">
        <v>280</v>
      </c>
      <c r="Y49" s="1" t="s">
        <v>280</v>
      </c>
      <c r="Z49" s="1" t="s">
        <v>280</v>
      </c>
      <c r="AA49" s="1" t="s">
        <v>280</v>
      </c>
      <c r="AB49" s="1" t="s">
        <v>280</v>
      </c>
      <c r="AC49" s="2" t="s">
        <v>264</v>
      </c>
      <c r="AD49" s="2">
        <v>44934.477083333331</v>
      </c>
    </row>
    <row r="50" spans="1:30" ht="15" x14ac:dyDescent="0.2">
      <c r="A50" s="1">
        <f>VLOOKUP(B50,[1]ورقة1!$C:$D, 2, FALSE)</f>
        <v>2015</v>
      </c>
      <c r="B50" s="1" t="s">
        <v>266</v>
      </c>
      <c r="C50" s="1">
        <v>92</v>
      </c>
      <c r="D50" s="1">
        <v>630</v>
      </c>
      <c r="E50" s="1" t="s">
        <v>88</v>
      </c>
      <c r="F50" s="1" t="s">
        <v>267</v>
      </c>
      <c r="G50" s="1" t="s">
        <v>57</v>
      </c>
      <c r="H50" s="1">
        <v>5</v>
      </c>
      <c r="I50" s="1">
        <v>1</v>
      </c>
      <c r="J50" s="1" t="s">
        <v>36</v>
      </c>
      <c r="K50" s="1" t="s">
        <v>46</v>
      </c>
      <c r="L50" s="2">
        <v>45146</v>
      </c>
      <c r="M50" s="1" t="s">
        <v>24</v>
      </c>
      <c r="N50" s="1" t="s">
        <v>73</v>
      </c>
      <c r="O50" s="1" t="s">
        <v>82</v>
      </c>
      <c r="P50" s="1" t="s">
        <v>229</v>
      </c>
      <c r="Q50" s="1">
        <v>20</v>
      </c>
      <c r="R50" s="1" t="s">
        <v>49</v>
      </c>
      <c r="S50" s="1" t="s">
        <v>29</v>
      </c>
      <c r="T50" s="1" t="s">
        <v>74</v>
      </c>
      <c r="U50" s="1" t="s">
        <v>268</v>
      </c>
      <c r="V50" s="1" t="s">
        <v>30</v>
      </c>
      <c r="W50" s="1" t="s">
        <v>280</v>
      </c>
      <c r="X50" s="1" t="s">
        <v>46</v>
      </c>
      <c r="Y50" s="1" t="s">
        <v>50</v>
      </c>
      <c r="Z50" s="1" t="s">
        <v>280</v>
      </c>
      <c r="AA50" s="1" t="s">
        <v>280</v>
      </c>
      <c r="AB50" s="1" t="s">
        <v>42</v>
      </c>
      <c r="AC50" s="2">
        <v>42408.395833333336</v>
      </c>
      <c r="AD50" s="2" t="s">
        <v>269</v>
      </c>
    </row>
    <row r="51" spans="1:30" ht="15" x14ac:dyDescent="0.2">
      <c r="A51" s="1">
        <f>VLOOKUP(B51,[1]ورقة1!$C:$D, 2, FALSE)</f>
        <v>2013</v>
      </c>
      <c r="B51" s="1" t="s">
        <v>286</v>
      </c>
      <c r="C51" s="1">
        <v>99</v>
      </c>
      <c r="D51" s="1">
        <v>400</v>
      </c>
      <c r="E51" s="1" t="s">
        <v>88</v>
      </c>
      <c r="F51" s="1">
        <v>209189</v>
      </c>
      <c r="G51" s="1" t="s">
        <v>57</v>
      </c>
      <c r="H51" s="1">
        <v>5</v>
      </c>
      <c r="I51" s="1">
        <v>5</v>
      </c>
      <c r="J51" s="1" t="s">
        <v>36</v>
      </c>
      <c r="K51" s="1"/>
      <c r="L51" s="2"/>
      <c r="M51" s="1" t="s">
        <v>24</v>
      </c>
      <c r="N51" s="1" t="s">
        <v>287</v>
      </c>
      <c r="O51" s="1" t="s">
        <v>288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2"/>
      <c r="AD51" s="2"/>
    </row>
    <row r="52" spans="1:30" ht="15" x14ac:dyDescent="0.2">
      <c r="A52" s="1">
        <f>VLOOKUP(B52,[1]ورقة1!$C:$D, 2, FALSE)</f>
        <v>2001</v>
      </c>
      <c r="B52" s="1" t="s">
        <v>227</v>
      </c>
      <c r="C52" s="1">
        <v>77</v>
      </c>
      <c r="D52" s="1">
        <v>250</v>
      </c>
      <c r="E52" s="1" t="s">
        <v>88</v>
      </c>
      <c r="F52" s="1">
        <v>198235</v>
      </c>
      <c r="G52" s="1" t="s">
        <v>228</v>
      </c>
      <c r="H52" s="1" t="s">
        <v>280</v>
      </c>
      <c r="I52" s="1" t="s">
        <v>280</v>
      </c>
      <c r="J52" s="1" t="s">
        <v>36</v>
      </c>
      <c r="K52" s="1" t="s">
        <v>280</v>
      </c>
      <c r="L52" s="2">
        <v>44993</v>
      </c>
      <c r="M52" s="1" t="s">
        <v>24</v>
      </c>
      <c r="N52" s="1" t="s">
        <v>37</v>
      </c>
      <c r="O52" s="1" t="s">
        <v>77</v>
      </c>
      <c r="P52" s="1" t="s">
        <v>229</v>
      </c>
      <c r="Q52" s="1" t="s">
        <v>41</v>
      </c>
      <c r="R52" s="1" t="s">
        <v>41</v>
      </c>
      <c r="S52" s="1" t="s">
        <v>79</v>
      </c>
      <c r="T52" s="1" t="s">
        <v>29</v>
      </c>
      <c r="U52" s="1" t="s">
        <v>27</v>
      </c>
      <c r="V52" s="1" t="s">
        <v>280</v>
      </c>
      <c r="W52" s="1" t="s">
        <v>280</v>
      </c>
      <c r="X52" s="1" t="s">
        <v>280</v>
      </c>
      <c r="Y52" s="1" t="s">
        <v>280</v>
      </c>
      <c r="Z52" s="1" t="s">
        <v>280</v>
      </c>
      <c r="AA52" s="1" t="s">
        <v>280</v>
      </c>
      <c r="AB52" s="1" t="s">
        <v>280</v>
      </c>
      <c r="AC52" s="2">
        <v>42408.395833333336</v>
      </c>
      <c r="AD52" s="2" t="s">
        <v>230</v>
      </c>
    </row>
    <row r="53" spans="1:30" ht="15" x14ac:dyDescent="0.2">
      <c r="A53" s="1">
        <f>VLOOKUP(B53,[1]ورقة1!$C:$D, 2, FALSE)</f>
        <v>2004</v>
      </c>
      <c r="B53" s="1" t="s">
        <v>214</v>
      </c>
      <c r="C53" s="1">
        <v>71</v>
      </c>
      <c r="D53" s="1">
        <v>630</v>
      </c>
      <c r="E53" s="1" t="s">
        <v>88</v>
      </c>
      <c r="F53" s="1">
        <v>57377</v>
      </c>
      <c r="G53" s="1" t="s">
        <v>215</v>
      </c>
      <c r="H53" s="1">
        <v>7</v>
      </c>
      <c r="I53" s="1">
        <v>5</v>
      </c>
      <c r="J53" s="1" t="s">
        <v>36</v>
      </c>
      <c r="K53" s="1" t="s">
        <v>46</v>
      </c>
      <c r="L53" s="2" t="s">
        <v>101</v>
      </c>
      <c r="M53" s="1" t="s">
        <v>24</v>
      </c>
      <c r="N53" s="1" t="s">
        <v>280</v>
      </c>
      <c r="O53" s="1" t="s">
        <v>280</v>
      </c>
      <c r="P53" s="1" t="s">
        <v>280</v>
      </c>
      <c r="Q53" s="1" t="s">
        <v>280</v>
      </c>
      <c r="R53" s="1" t="s">
        <v>280</v>
      </c>
      <c r="S53" s="1" t="s">
        <v>280</v>
      </c>
      <c r="T53" s="1" t="s">
        <v>280</v>
      </c>
      <c r="U53" s="1" t="s">
        <v>280</v>
      </c>
      <c r="V53" s="1" t="s">
        <v>30</v>
      </c>
      <c r="W53" s="1" t="s">
        <v>280</v>
      </c>
      <c r="X53" s="1" t="s">
        <v>46</v>
      </c>
      <c r="Y53" s="1" t="s">
        <v>46</v>
      </c>
      <c r="Z53" s="1" t="s">
        <v>280</v>
      </c>
      <c r="AA53" s="1" t="s">
        <v>280</v>
      </c>
      <c r="AB53" s="1" t="s">
        <v>31</v>
      </c>
      <c r="AC53" s="2">
        <v>42828.470833333333</v>
      </c>
      <c r="AD53" s="2">
        <v>44934.542361111111</v>
      </c>
    </row>
    <row r="54" spans="1:30" ht="15" x14ac:dyDescent="0.2">
      <c r="A54" s="1">
        <f>VLOOKUP(B54,[1]ورقة1!$C:$D, 2, FALSE)</f>
        <v>2005</v>
      </c>
      <c r="B54" s="1" t="s">
        <v>239</v>
      </c>
      <c r="C54" s="1">
        <v>81</v>
      </c>
      <c r="D54" s="1">
        <v>400</v>
      </c>
      <c r="E54" s="1" t="s">
        <v>88</v>
      </c>
      <c r="F54" s="1">
        <v>66600</v>
      </c>
      <c r="G54" s="1" t="s">
        <v>215</v>
      </c>
      <c r="H54" s="1">
        <v>5</v>
      </c>
      <c r="I54" s="1">
        <v>5</v>
      </c>
      <c r="J54" s="1" t="s">
        <v>36</v>
      </c>
      <c r="K54" s="1" t="s">
        <v>46</v>
      </c>
      <c r="L54" s="2" t="s">
        <v>101</v>
      </c>
      <c r="M54" s="1" t="s">
        <v>24</v>
      </c>
      <c r="N54" s="1" t="s">
        <v>280</v>
      </c>
      <c r="O54" s="1" t="s">
        <v>280</v>
      </c>
      <c r="P54" s="1" t="s">
        <v>280</v>
      </c>
      <c r="Q54" s="1" t="s">
        <v>280</v>
      </c>
      <c r="R54" s="1" t="s">
        <v>280</v>
      </c>
      <c r="S54" s="1" t="s">
        <v>280</v>
      </c>
      <c r="T54" s="1" t="s">
        <v>280</v>
      </c>
      <c r="U54" s="1" t="s">
        <v>280</v>
      </c>
      <c r="V54" s="1" t="s">
        <v>30</v>
      </c>
      <c r="W54" s="1" t="s">
        <v>280</v>
      </c>
      <c r="X54" s="1" t="s">
        <v>46</v>
      </c>
      <c r="Y54" s="1" t="s">
        <v>46</v>
      </c>
      <c r="Z54" s="1" t="s">
        <v>280</v>
      </c>
      <c r="AA54" s="1" t="s">
        <v>280</v>
      </c>
      <c r="AB54" s="1" t="s">
        <v>31</v>
      </c>
      <c r="AC54" s="2">
        <v>43104.402777777781</v>
      </c>
      <c r="AD54" s="2">
        <v>44934.48541666667</v>
      </c>
    </row>
    <row r="55" spans="1:30" ht="15" x14ac:dyDescent="0.2">
      <c r="A55" s="1">
        <f>VLOOKUP(B55,[1]ورقة1!$C:$D, 2, FALSE)</f>
        <v>2015</v>
      </c>
      <c r="B55" s="1" t="s">
        <v>51</v>
      </c>
      <c r="C55" s="1">
        <v>4</v>
      </c>
      <c r="D55" s="1">
        <v>630</v>
      </c>
      <c r="E55" s="1" t="s">
        <v>88</v>
      </c>
      <c r="F55" s="1">
        <v>26350</v>
      </c>
      <c r="G55" s="1" t="s">
        <v>52</v>
      </c>
      <c r="H55" s="1">
        <v>5</v>
      </c>
      <c r="I55" s="1">
        <v>1</v>
      </c>
      <c r="J55" s="1" t="s">
        <v>36</v>
      </c>
      <c r="K55" s="1" t="s">
        <v>46</v>
      </c>
      <c r="L55" s="2">
        <v>45085</v>
      </c>
      <c r="M55" s="1" t="s">
        <v>24</v>
      </c>
      <c r="N55" s="1" t="s">
        <v>280</v>
      </c>
      <c r="O55" s="1" t="s">
        <v>280</v>
      </c>
      <c r="P55" s="1" t="s">
        <v>280</v>
      </c>
      <c r="Q55" s="1" t="s">
        <v>280</v>
      </c>
      <c r="R55" s="1" t="s">
        <v>280</v>
      </c>
      <c r="S55" s="1" t="s">
        <v>280</v>
      </c>
      <c r="T55" s="1" t="s">
        <v>280</v>
      </c>
      <c r="U55" s="1" t="s">
        <v>280</v>
      </c>
      <c r="V55" s="1" t="s">
        <v>30</v>
      </c>
      <c r="W55" s="1" t="s">
        <v>280</v>
      </c>
      <c r="X55" s="1" t="s">
        <v>46</v>
      </c>
      <c r="Y55" s="1" t="s">
        <v>50</v>
      </c>
      <c r="Z55" s="1" t="s">
        <v>280</v>
      </c>
      <c r="AA55" s="1" t="s">
        <v>280</v>
      </c>
      <c r="AB55" s="1" t="s">
        <v>42</v>
      </c>
      <c r="AC55" s="2" t="s">
        <v>53</v>
      </c>
      <c r="AD55" s="2">
        <v>44934.50277777778</v>
      </c>
    </row>
    <row r="56" spans="1:30" ht="15" x14ac:dyDescent="0.2">
      <c r="A56" s="1">
        <f>VLOOKUP(B56,[1]ورقة1!$C:$D, 2, FALSE)</f>
        <v>2015</v>
      </c>
      <c r="B56" s="1" t="s">
        <v>130</v>
      </c>
      <c r="C56" s="1">
        <v>36</v>
      </c>
      <c r="D56" s="1">
        <v>630</v>
      </c>
      <c r="E56" s="1" t="s">
        <v>88</v>
      </c>
      <c r="F56" s="1">
        <v>26340</v>
      </c>
      <c r="G56" s="1" t="s">
        <v>52</v>
      </c>
      <c r="H56" s="1">
        <v>5</v>
      </c>
      <c r="I56" s="1">
        <v>1</v>
      </c>
      <c r="J56" s="1" t="s">
        <v>23</v>
      </c>
      <c r="K56" s="1" t="s">
        <v>280</v>
      </c>
      <c r="L56" s="2" t="s">
        <v>131</v>
      </c>
      <c r="M56" s="1" t="s">
        <v>24</v>
      </c>
      <c r="N56" s="1" t="s">
        <v>280</v>
      </c>
      <c r="O56" s="1" t="s">
        <v>280</v>
      </c>
      <c r="P56" s="1" t="s">
        <v>280</v>
      </c>
      <c r="Q56" s="1" t="s">
        <v>280</v>
      </c>
      <c r="R56" s="1" t="s">
        <v>280</v>
      </c>
      <c r="S56" s="1" t="s">
        <v>280</v>
      </c>
      <c r="T56" s="1" t="s">
        <v>280</v>
      </c>
      <c r="U56" s="1" t="s">
        <v>280</v>
      </c>
      <c r="V56" s="1" t="s">
        <v>30</v>
      </c>
      <c r="W56" s="1" t="s">
        <v>280</v>
      </c>
      <c r="X56" s="1" t="s">
        <v>280</v>
      </c>
      <c r="Y56" s="1" t="s">
        <v>280</v>
      </c>
      <c r="Z56" s="1" t="s">
        <v>280</v>
      </c>
      <c r="AA56" s="1" t="s">
        <v>280</v>
      </c>
      <c r="AB56" s="1" t="s">
        <v>42</v>
      </c>
      <c r="AC56" s="2" t="s">
        <v>132</v>
      </c>
      <c r="AD56" s="2">
        <v>45177.515972222223</v>
      </c>
    </row>
    <row r="57" spans="1:30" ht="15" x14ac:dyDescent="0.2">
      <c r="A57" s="1">
        <v>2015</v>
      </c>
      <c r="B57" s="1" t="s">
        <v>184</v>
      </c>
      <c r="C57" s="1">
        <v>55</v>
      </c>
      <c r="D57" s="1">
        <v>800</v>
      </c>
      <c r="E57" s="1" t="s">
        <v>88</v>
      </c>
      <c r="F57" s="1">
        <v>39856</v>
      </c>
      <c r="G57" s="1" t="s">
        <v>52</v>
      </c>
      <c r="H57" s="1">
        <v>5</v>
      </c>
      <c r="I57" s="1" t="s">
        <v>280</v>
      </c>
      <c r="J57" s="1" t="s">
        <v>36</v>
      </c>
      <c r="K57" s="1" t="s">
        <v>280</v>
      </c>
      <c r="L57" s="2">
        <v>45025</v>
      </c>
      <c r="M57" s="1" t="s">
        <v>24</v>
      </c>
      <c r="N57" s="1" t="s">
        <v>280</v>
      </c>
      <c r="O57" s="1" t="s">
        <v>280</v>
      </c>
      <c r="P57" s="1" t="s">
        <v>280</v>
      </c>
      <c r="Q57" s="1" t="s">
        <v>280</v>
      </c>
      <c r="R57" s="1" t="s">
        <v>280</v>
      </c>
      <c r="S57" s="1" t="s">
        <v>280</v>
      </c>
      <c r="T57" s="1" t="s">
        <v>280</v>
      </c>
      <c r="U57" s="1" t="s">
        <v>280</v>
      </c>
      <c r="V57" s="1" t="s">
        <v>280</v>
      </c>
      <c r="W57" s="1" t="s">
        <v>280</v>
      </c>
      <c r="X57" s="1" t="s">
        <v>280</v>
      </c>
      <c r="Y57" s="1" t="s">
        <v>280</v>
      </c>
      <c r="Z57" s="1" t="s">
        <v>280</v>
      </c>
      <c r="AA57" s="1" t="s">
        <v>280</v>
      </c>
      <c r="AB57" s="1" t="s">
        <v>280</v>
      </c>
      <c r="AC57" s="2" t="s">
        <v>280</v>
      </c>
      <c r="AD57" s="2" t="s">
        <v>280</v>
      </c>
    </row>
    <row r="58" spans="1:30" ht="15" x14ac:dyDescent="0.2">
      <c r="A58" s="1">
        <f>VLOOKUP(B58,[1]ورقة1!$C:$D, 2, FALSE)</f>
        <v>2015</v>
      </c>
      <c r="B58" s="1" t="s">
        <v>207</v>
      </c>
      <c r="C58" s="1">
        <v>68</v>
      </c>
      <c r="D58" s="1">
        <v>630</v>
      </c>
      <c r="E58" s="1" t="s">
        <v>88</v>
      </c>
      <c r="F58" s="1">
        <v>26355</v>
      </c>
      <c r="G58" s="1" t="s">
        <v>52</v>
      </c>
      <c r="H58" s="1" t="s">
        <v>280</v>
      </c>
      <c r="I58" s="1" t="s">
        <v>280</v>
      </c>
      <c r="J58" s="1" t="s">
        <v>36</v>
      </c>
      <c r="K58" s="1" t="s">
        <v>280</v>
      </c>
      <c r="L58" s="2" t="s">
        <v>62</v>
      </c>
      <c r="M58" s="1" t="s">
        <v>24</v>
      </c>
      <c r="N58" s="1" t="s">
        <v>280</v>
      </c>
      <c r="O58" s="1" t="s">
        <v>280</v>
      </c>
      <c r="P58" s="1" t="s">
        <v>280</v>
      </c>
      <c r="Q58" s="1" t="s">
        <v>280</v>
      </c>
      <c r="R58" s="1" t="s">
        <v>280</v>
      </c>
      <c r="S58" s="1" t="s">
        <v>280</v>
      </c>
      <c r="T58" s="1" t="s">
        <v>280</v>
      </c>
      <c r="U58" s="1" t="s">
        <v>280</v>
      </c>
      <c r="V58" s="1" t="s">
        <v>280</v>
      </c>
      <c r="W58" s="1" t="s">
        <v>280</v>
      </c>
      <c r="X58" s="1" t="s">
        <v>280</v>
      </c>
      <c r="Y58" s="1" t="s">
        <v>280</v>
      </c>
      <c r="Z58" s="1" t="s">
        <v>280</v>
      </c>
      <c r="AA58" s="1" t="s">
        <v>280</v>
      </c>
      <c r="AB58" s="1" t="s">
        <v>280</v>
      </c>
      <c r="AC58" s="2" t="s">
        <v>208</v>
      </c>
      <c r="AD58" s="2">
        <v>44934.540972222225</v>
      </c>
    </row>
    <row r="59" spans="1:30" ht="15" x14ac:dyDescent="0.2">
      <c r="A59" s="1">
        <v>2015</v>
      </c>
      <c r="B59" s="1" t="s">
        <v>218</v>
      </c>
      <c r="C59" s="1">
        <v>73</v>
      </c>
      <c r="D59" s="1">
        <v>160</v>
      </c>
      <c r="E59" s="1" t="s">
        <v>88</v>
      </c>
      <c r="F59" s="1">
        <v>40372</v>
      </c>
      <c r="G59" s="1" t="s">
        <v>52</v>
      </c>
      <c r="H59" s="1">
        <v>5</v>
      </c>
      <c r="I59" s="1">
        <v>4</v>
      </c>
      <c r="J59" s="1" t="s">
        <v>23</v>
      </c>
      <c r="K59" s="1" t="s">
        <v>46</v>
      </c>
      <c r="L59" s="2">
        <v>45146</v>
      </c>
      <c r="M59" s="1" t="s">
        <v>24</v>
      </c>
      <c r="N59" s="1" t="s">
        <v>280</v>
      </c>
      <c r="O59" s="1" t="s">
        <v>280</v>
      </c>
      <c r="P59" s="1" t="s">
        <v>280</v>
      </c>
      <c r="Q59" s="1" t="s">
        <v>280</v>
      </c>
      <c r="R59" s="1" t="s">
        <v>280</v>
      </c>
      <c r="S59" s="1" t="s">
        <v>280</v>
      </c>
      <c r="T59" s="1" t="s">
        <v>280</v>
      </c>
      <c r="U59" s="1" t="s">
        <v>280</v>
      </c>
      <c r="V59" s="1" t="s">
        <v>219</v>
      </c>
      <c r="W59" s="1">
        <v>0.05</v>
      </c>
      <c r="X59" s="1" t="s">
        <v>46</v>
      </c>
      <c r="Y59" s="1" t="s">
        <v>50</v>
      </c>
      <c r="Z59" s="1" t="s">
        <v>46</v>
      </c>
      <c r="AA59" s="1" t="s">
        <v>46</v>
      </c>
      <c r="AB59" s="1" t="s">
        <v>178</v>
      </c>
      <c r="AC59" s="2" t="s">
        <v>280</v>
      </c>
      <c r="AD59" s="2">
        <v>44994.447222222225</v>
      </c>
    </row>
    <row r="60" spans="1:30" ht="15" x14ac:dyDescent="0.2">
      <c r="A60" s="1">
        <f>VLOOKUP(B60,[1]ورقة1!$C:$D, 2, FALSE)</f>
        <v>2007</v>
      </c>
      <c r="B60" s="1" t="s">
        <v>83</v>
      </c>
      <c r="C60" s="1">
        <v>15</v>
      </c>
      <c r="D60" s="1">
        <v>630</v>
      </c>
      <c r="E60" s="1" t="s">
        <v>88</v>
      </c>
      <c r="F60" s="1" t="s">
        <v>84</v>
      </c>
      <c r="G60" s="1" t="s">
        <v>280</v>
      </c>
      <c r="H60" s="1" t="s">
        <v>280</v>
      </c>
      <c r="I60" s="1">
        <v>1</v>
      </c>
      <c r="J60" s="1" t="s">
        <v>36</v>
      </c>
      <c r="K60" s="1" t="s">
        <v>280</v>
      </c>
      <c r="L60" s="2">
        <v>45085</v>
      </c>
      <c r="M60" s="1" t="s">
        <v>24</v>
      </c>
      <c r="N60" s="1" t="s">
        <v>25</v>
      </c>
      <c r="O60" s="1" t="s">
        <v>82</v>
      </c>
      <c r="P60" s="1" t="s">
        <v>27</v>
      </c>
      <c r="Q60" s="1">
        <v>20</v>
      </c>
      <c r="R60" s="1" t="s">
        <v>27</v>
      </c>
      <c r="S60" s="1" t="s">
        <v>79</v>
      </c>
      <c r="T60" s="1" t="s">
        <v>79</v>
      </c>
      <c r="U60" s="1" t="s">
        <v>27</v>
      </c>
      <c r="V60" s="1" t="s">
        <v>280</v>
      </c>
      <c r="W60" s="1" t="s">
        <v>280</v>
      </c>
      <c r="X60" s="1" t="s">
        <v>280</v>
      </c>
      <c r="Y60" s="1" t="s">
        <v>280</v>
      </c>
      <c r="Z60" s="1" t="s">
        <v>280</v>
      </c>
      <c r="AA60" s="1" t="s">
        <v>280</v>
      </c>
      <c r="AB60" s="1" t="s">
        <v>280</v>
      </c>
      <c r="AC60" s="2">
        <v>42408.395833333336</v>
      </c>
      <c r="AD60" s="2">
        <v>45177.495833333334</v>
      </c>
    </row>
    <row r="61" spans="1:30" ht="15" x14ac:dyDescent="0.2">
      <c r="A61" s="1">
        <f>VLOOKUP(B61,[1]ورقة1!$C:$D, 2, FALSE)</f>
        <v>2015</v>
      </c>
      <c r="B61" s="1" t="s">
        <v>121</v>
      </c>
      <c r="C61" s="1">
        <v>33</v>
      </c>
      <c r="D61" s="1" t="s">
        <v>280</v>
      </c>
      <c r="E61" s="1" t="s">
        <v>88</v>
      </c>
      <c r="F61" s="1" t="s">
        <v>122</v>
      </c>
      <c r="G61" s="1" t="s">
        <v>280</v>
      </c>
      <c r="H61" s="1" t="s">
        <v>280</v>
      </c>
      <c r="I61" s="1" t="s">
        <v>280</v>
      </c>
      <c r="J61" s="1" t="s">
        <v>36</v>
      </c>
      <c r="K61" s="1" t="s">
        <v>280</v>
      </c>
      <c r="L61" s="2" t="s">
        <v>280</v>
      </c>
      <c r="M61" s="1" t="s">
        <v>24</v>
      </c>
      <c r="N61" s="1" t="s">
        <v>37</v>
      </c>
      <c r="O61" s="1" t="s">
        <v>107</v>
      </c>
      <c r="P61" s="1" t="s">
        <v>27</v>
      </c>
      <c r="Q61" s="1">
        <v>20</v>
      </c>
      <c r="R61" s="1" t="s">
        <v>49</v>
      </c>
      <c r="S61" s="1" t="s">
        <v>29</v>
      </c>
      <c r="T61" s="1" t="s">
        <v>29</v>
      </c>
      <c r="U61" s="1" t="s">
        <v>123</v>
      </c>
      <c r="V61" s="1" t="s">
        <v>280</v>
      </c>
      <c r="W61" s="1" t="s">
        <v>280</v>
      </c>
      <c r="X61" s="1" t="s">
        <v>280</v>
      </c>
      <c r="Y61" s="1" t="s">
        <v>280</v>
      </c>
      <c r="Z61" s="1" t="s">
        <v>280</v>
      </c>
      <c r="AA61" s="1" t="s">
        <v>280</v>
      </c>
      <c r="AB61" s="1" t="s">
        <v>280</v>
      </c>
      <c r="AC61" s="2" t="s">
        <v>280</v>
      </c>
      <c r="AD61" s="2" t="s">
        <v>280</v>
      </c>
    </row>
    <row r="62" spans="1:30" ht="15" x14ac:dyDescent="0.2">
      <c r="A62" s="1">
        <f>VLOOKUP(B62,[1]ورقة1!$C:$D, 2, FALSE)</f>
        <v>2004</v>
      </c>
      <c r="B62" s="1" t="s">
        <v>141</v>
      </c>
      <c r="C62" s="1">
        <v>40</v>
      </c>
      <c r="D62" s="1" t="s">
        <v>280</v>
      </c>
      <c r="E62" s="1" t="s">
        <v>88</v>
      </c>
      <c r="F62" s="1" t="s">
        <v>142</v>
      </c>
      <c r="G62" s="1" t="s">
        <v>280</v>
      </c>
      <c r="H62" s="1" t="s">
        <v>280</v>
      </c>
      <c r="I62" s="1" t="s">
        <v>280</v>
      </c>
      <c r="J62" s="1" t="s">
        <v>36</v>
      </c>
      <c r="K62" s="1" t="s">
        <v>280</v>
      </c>
      <c r="L62" s="2" t="s">
        <v>280</v>
      </c>
      <c r="M62" s="1" t="s">
        <v>24</v>
      </c>
      <c r="N62" s="1" t="s">
        <v>37</v>
      </c>
      <c r="O62" s="1" t="s">
        <v>41</v>
      </c>
      <c r="P62" s="1" t="s">
        <v>27</v>
      </c>
      <c r="Q62" s="1" t="s">
        <v>27</v>
      </c>
      <c r="R62" s="1" t="s">
        <v>49</v>
      </c>
      <c r="S62" s="1" t="s">
        <v>29</v>
      </c>
      <c r="T62" s="1" t="s">
        <v>29</v>
      </c>
      <c r="U62" s="1" t="s">
        <v>41</v>
      </c>
      <c r="V62" s="1" t="s">
        <v>280</v>
      </c>
      <c r="W62" s="1" t="s">
        <v>280</v>
      </c>
      <c r="X62" s="1" t="s">
        <v>280</v>
      </c>
      <c r="Y62" s="1" t="s">
        <v>280</v>
      </c>
      <c r="Z62" s="1" t="s">
        <v>280</v>
      </c>
      <c r="AA62" s="1" t="s">
        <v>280</v>
      </c>
      <c r="AB62" s="1" t="s">
        <v>280</v>
      </c>
      <c r="AC62" s="2" t="s">
        <v>280</v>
      </c>
      <c r="AD62" s="2" t="s">
        <v>280</v>
      </c>
    </row>
    <row r="63" spans="1:30" ht="15" x14ac:dyDescent="0.2">
      <c r="A63" s="1">
        <f>VLOOKUP(B63,[1]ورقة1!$C:$D, 2, FALSE)</f>
        <v>2012</v>
      </c>
      <c r="B63" s="1" t="s">
        <v>44</v>
      </c>
      <c r="C63" s="1">
        <v>3</v>
      </c>
      <c r="D63" s="1">
        <v>630</v>
      </c>
      <c r="E63" s="1" t="s">
        <v>88</v>
      </c>
      <c r="F63" s="1">
        <v>18048</v>
      </c>
      <c r="G63" s="1" t="s">
        <v>45</v>
      </c>
      <c r="H63" s="1">
        <v>5</v>
      </c>
      <c r="I63" s="1">
        <v>4</v>
      </c>
      <c r="J63" s="1" t="s">
        <v>36</v>
      </c>
      <c r="K63" s="1" t="s">
        <v>46</v>
      </c>
      <c r="L63" s="2">
        <v>44965</v>
      </c>
      <c r="M63" s="1" t="s">
        <v>24</v>
      </c>
      <c r="N63" s="1" t="s">
        <v>47</v>
      </c>
      <c r="O63" s="1" t="s">
        <v>41</v>
      </c>
      <c r="P63" s="1" t="s">
        <v>48</v>
      </c>
      <c r="Q63" s="1">
        <v>20</v>
      </c>
      <c r="R63" s="1" t="s">
        <v>49</v>
      </c>
      <c r="S63" s="1" t="s">
        <v>29</v>
      </c>
      <c r="T63" s="1" t="s">
        <v>29</v>
      </c>
      <c r="U63" s="1" t="s">
        <v>41</v>
      </c>
      <c r="V63" s="1" t="s">
        <v>30</v>
      </c>
      <c r="W63" s="1" t="s">
        <v>280</v>
      </c>
      <c r="X63" s="1" t="s">
        <v>46</v>
      </c>
      <c r="Y63" s="1" t="s">
        <v>50</v>
      </c>
      <c r="Z63" s="1" t="s">
        <v>280</v>
      </c>
      <c r="AA63" s="1" t="s">
        <v>280</v>
      </c>
      <c r="AB63" s="1" t="s">
        <v>42</v>
      </c>
      <c r="AC63" s="2">
        <v>42408.395833333336</v>
      </c>
      <c r="AD63" s="2">
        <v>45177.513888888891</v>
      </c>
    </row>
    <row r="64" spans="1:30" ht="15" x14ac:dyDescent="0.2">
      <c r="A64" s="1">
        <f>VLOOKUP(B64,[1]ورقة1!$C:$D, 2, FALSE)</f>
        <v>2015</v>
      </c>
      <c r="B64" s="1" t="s">
        <v>69</v>
      </c>
      <c r="C64" s="1">
        <v>11</v>
      </c>
      <c r="D64" s="1">
        <v>630</v>
      </c>
      <c r="E64" s="1" t="s">
        <v>88</v>
      </c>
      <c r="F64" s="1" t="s">
        <v>280</v>
      </c>
      <c r="G64" s="1" t="s">
        <v>45</v>
      </c>
      <c r="H64" s="1" t="s">
        <v>280</v>
      </c>
      <c r="I64" s="1" t="s">
        <v>280</v>
      </c>
      <c r="J64" s="1" t="s">
        <v>36</v>
      </c>
      <c r="K64" s="1" t="s">
        <v>280</v>
      </c>
      <c r="L64" s="2" t="s">
        <v>70</v>
      </c>
      <c r="M64" s="1" t="s">
        <v>24</v>
      </c>
      <c r="N64" s="1" t="s">
        <v>280</v>
      </c>
      <c r="O64" s="1" t="s">
        <v>280</v>
      </c>
      <c r="P64" s="1" t="s">
        <v>280</v>
      </c>
      <c r="Q64" s="1" t="s">
        <v>280</v>
      </c>
      <c r="R64" s="1" t="s">
        <v>280</v>
      </c>
      <c r="S64" s="1" t="s">
        <v>280</v>
      </c>
      <c r="T64" s="1" t="s">
        <v>280</v>
      </c>
      <c r="U64" s="1" t="s">
        <v>280</v>
      </c>
      <c r="V64" s="1" t="s">
        <v>280</v>
      </c>
      <c r="W64" s="1" t="s">
        <v>280</v>
      </c>
      <c r="X64" s="1" t="s">
        <v>280</v>
      </c>
      <c r="Y64" s="1" t="s">
        <v>280</v>
      </c>
      <c r="Z64" s="1" t="s">
        <v>280</v>
      </c>
      <c r="AA64" s="1" t="s">
        <v>280</v>
      </c>
      <c r="AB64" s="1" t="s">
        <v>280</v>
      </c>
      <c r="AC64" s="2">
        <v>42408.395833333336</v>
      </c>
      <c r="AD64" s="2">
        <v>44934.569444444445</v>
      </c>
    </row>
    <row r="65" spans="1:30" ht="15" x14ac:dyDescent="0.2">
      <c r="A65" s="1">
        <f>VLOOKUP(B65,[1]ورقة1!$C:$D, 2, FALSE)</f>
        <v>2015</v>
      </c>
      <c r="B65" s="1" t="s">
        <v>86</v>
      </c>
      <c r="C65" s="1">
        <v>17</v>
      </c>
      <c r="D65" s="1">
        <v>400</v>
      </c>
      <c r="E65" s="1" t="s">
        <v>88</v>
      </c>
      <c r="F65" s="1">
        <v>30779</v>
      </c>
      <c r="G65" s="1" t="s">
        <v>45</v>
      </c>
      <c r="H65" s="1">
        <v>5</v>
      </c>
      <c r="I65" s="1">
        <v>5</v>
      </c>
      <c r="J65" s="1" t="s">
        <v>36</v>
      </c>
      <c r="K65" s="1" t="s">
        <v>46</v>
      </c>
      <c r="L65" s="2">
        <v>44992</v>
      </c>
      <c r="M65" s="1" t="s">
        <v>24</v>
      </c>
      <c r="N65" s="1" t="s">
        <v>280</v>
      </c>
      <c r="O65" s="1" t="s">
        <v>280</v>
      </c>
      <c r="P65" s="1" t="s">
        <v>280</v>
      </c>
      <c r="Q65" s="1" t="s">
        <v>280</v>
      </c>
      <c r="R65" s="1" t="s">
        <v>280</v>
      </c>
      <c r="S65" s="1" t="s">
        <v>280</v>
      </c>
      <c r="T65" s="1" t="s">
        <v>280</v>
      </c>
      <c r="U65" s="1" t="s">
        <v>280</v>
      </c>
      <c r="V65" s="1" t="s">
        <v>30</v>
      </c>
      <c r="W65" s="1" t="s">
        <v>280</v>
      </c>
      <c r="X65" s="1" t="s">
        <v>46</v>
      </c>
      <c r="Y65" s="1" t="s">
        <v>50</v>
      </c>
      <c r="Z65" s="1" t="s">
        <v>280</v>
      </c>
      <c r="AA65" s="1" t="s">
        <v>280</v>
      </c>
      <c r="AB65" s="1" t="s">
        <v>42</v>
      </c>
      <c r="AC65" s="2">
        <v>42408.395833333336</v>
      </c>
      <c r="AD65" s="2">
        <v>44934.564583333333</v>
      </c>
    </row>
    <row r="66" spans="1:30" ht="15" x14ac:dyDescent="0.2">
      <c r="A66" s="1">
        <f>VLOOKUP(B66,[1]ورقة1!$C:$D, 2, FALSE)</f>
        <v>2012</v>
      </c>
      <c r="B66" s="1" t="s">
        <v>113</v>
      </c>
      <c r="C66" s="1">
        <v>27</v>
      </c>
      <c r="D66" s="1">
        <v>630</v>
      </c>
      <c r="E66" s="1" t="s">
        <v>88</v>
      </c>
      <c r="F66" s="1">
        <v>18074</v>
      </c>
      <c r="G66" s="1" t="s">
        <v>45</v>
      </c>
      <c r="H66" s="1">
        <v>5</v>
      </c>
      <c r="I66" s="1">
        <v>4</v>
      </c>
      <c r="J66" s="1" t="s">
        <v>36</v>
      </c>
      <c r="K66" s="1" t="s">
        <v>46</v>
      </c>
      <c r="L66" s="2">
        <v>45237</v>
      </c>
      <c r="M66" s="1" t="s">
        <v>24</v>
      </c>
      <c r="N66" s="1" t="s">
        <v>47</v>
      </c>
      <c r="O66" s="1" t="s">
        <v>41</v>
      </c>
      <c r="P66" s="1" t="s">
        <v>27</v>
      </c>
      <c r="Q66" s="1">
        <v>40</v>
      </c>
      <c r="R66" s="1" t="s">
        <v>27</v>
      </c>
      <c r="S66" s="1" t="s">
        <v>29</v>
      </c>
      <c r="T66" s="1" t="s">
        <v>29</v>
      </c>
      <c r="U66" s="1" t="s">
        <v>41</v>
      </c>
      <c r="V66" s="1" t="s">
        <v>30</v>
      </c>
      <c r="W66" s="1" t="s">
        <v>280</v>
      </c>
      <c r="X66" s="1" t="s">
        <v>46</v>
      </c>
      <c r="Y66" s="1" t="s">
        <v>50</v>
      </c>
      <c r="Z66" s="1" t="s">
        <v>280</v>
      </c>
      <c r="AA66" s="1" t="s">
        <v>280</v>
      </c>
      <c r="AB66" s="1" t="s">
        <v>42</v>
      </c>
      <c r="AC66" s="2">
        <v>42408.395833333336</v>
      </c>
      <c r="AD66" s="2">
        <v>45177.496527777781</v>
      </c>
    </row>
    <row r="67" spans="1:30" ht="15" x14ac:dyDescent="0.2">
      <c r="A67" s="1">
        <f>VLOOKUP(B67,[1]ورقة1!$C:$D, 2, FALSE)</f>
        <v>2002</v>
      </c>
      <c r="B67" s="1" t="s">
        <v>118</v>
      </c>
      <c r="C67" s="1">
        <v>30</v>
      </c>
      <c r="D67" s="1">
        <v>630</v>
      </c>
      <c r="E67" s="1" t="s">
        <v>88</v>
      </c>
      <c r="F67" s="1" t="s">
        <v>280</v>
      </c>
      <c r="G67" s="1" t="s">
        <v>45</v>
      </c>
      <c r="H67" s="1" t="s">
        <v>280</v>
      </c>
      <c r="I67" s="1" t="s">
        <v>280</v>
      </c>
      <c r="J67" s="1" t="s">
        <v>36</v>
      </c>
      <c r="K67" s="1" t="s">
        <v>280</v>
      </c>
      <c r="L67" s="2">
        <v>45237</v>
      </c>
      <c r="M67" s="1" t="s">
        <v>24</v>
      </c>
      <c r="N67" s="1" t="s">
        <v>280</v>
      </c>
      <c r="O67" s="1" t="s">
        <v>280</v>
      </c>
      <c r="P67" s="1" t="s">
        <v>280</v>
      </c>
      <c r="Q67" s="1" t="s">
        <v>280</v>
      </c>
      <c r="R67" s="1" t="s">
        <v>280</v>
      </c>
      <c r="S67" s="1" t="s">
        <v>280</v>
      </c>
      <c r="T67" s="1" t="s">
        <v>280</v>
      </c>
      <c r="U67" s="1" t="s">
        <v>280</v>
      </c>
      <c r="V67" s="1" t="s">
        <v>280</v>
      </c>
      <c r="W67" s="1" t="s">
        <v>280</v>
      </c>
      <c r="X67" s="1" t="s">
        <v>280</v>
      </c>
      <c r="Y67" s="1" t="s">
        <v>280</v>
      </c>
      <c r="Z67" s="1" t="s">
        <v>280</v>
      </c>
      <c r="AA67" s="1" t="s">
        <v>280</v>
      </c>
      <c r="AB67" s="1" t="s">
        <v>280</v>
      </c>
      <c r="AC67" s="2">
        <v>42408.395833333336</v>
      </c>
      <c r="AD67" s="2">
        <v>44934.565972222219</v>
      </c>
    </row>
    <row r="68" spans="1:30" ht="15" x14ac:dyDescent="0.2">
      <c r="A68" s="1">
        <f>VLOOKUP(B68,[1]ورقة1!$C:$D, 2, FALSE)</f>
        <v>2014</v>
      </c>
      <c r="B68" s="1" t="s">
        <v>119</v>
      </c>
      <c r="C68" s="1">
        <v>31</v>
      </c>
      <c r="D68" s="1">
        <v>630</v>
      </c>
      <c r="E68" s="1" t="s">
        <v>88</v>
      </c>
      <c r="F68" s="1">
        <v>25445</v>
      </c>
      <c r="G68" s="1" t="s">
        <v>45</v>
      </c>
      <c r="H68" s="1" t="s">
        <v>280</v>
      </c>
      <c r="I68" s="1" t="s">
        <v>280</v>
      </c>
      <c r="J68" s="1" t="s">
        <v>36</v>
      </c>
      <c r="K68" s="1" t="s">
        <v>280</v>
      </c>
      <c r="L68" s="2">
        <v>45053</v>
      </c>
      <c r="M68" s="1" t="s">
        <v>24</v>
      </c>
      <c r="N68" s="1" t="s">
        <v>37</v>
      </c>
      <c r="O68" s="1" t="s">
        <v>82</v>
      </c>
      <c r="P68" s="1" t="s">
        <v>27</v>
      </c>
      <c r="Q68" s="1">
        <v>20</v>
      </c>
      <c r="R68" s="1" t="s">
        <v>27</v>
      </c>
      <c r="S68" s="1" t="s">
        <v>29</v>
      </c>
      <c r="T68" s="1" t="s">
        <v>29</v>
      </c>
      <c r="U68" s="1" t="s">
        <v>27</v>
      </c>
      <c r="V68" s="1" t="s">
        <v>280</v>
      </c>
      <c r="W68" s="1" t="s">
        <v>280</v>
      </c>
      <c r="X68" s="1" t="s">
        <v>280</v>
      </c>
      <c r="Y68" s="1" t="s">
        <v>280</v>
      </c>
      <c r="Z68" s="1" t="s">
        <v>280</v>
      </c>
      <c r="AA68" s="1" t="s">
        <v>280</v>
      </c>
      <c r="AB68" s="1" t="s">
        <v>280</v>
      </c>
      <c r="AC68" s="2">
        <v>42408.395833333336</v>
      </c>
      <c r="AD68" s="2">
        <v>44934.575694444444</v>
      </c>
    </row>
    <row r="69" spans="1:30" ht="15" x14ac:dyDescent="0.2">
      <c r="A69" s="1">
        <f>VLOOKUP(B69,[1]ورقة1!$C:$D, 2, FALSE)</f>
        <v>2016</v>
      </c>
      <c r="B69" s="1" t="s">
        <v>151</v>
      </c>
      <c r="C69" s="1">
        <v>44</v>
      </c>
      <c r="D69" s="1">
        <v>630</v>
      </c>
      <c r="E69" s="1" t="s">
        <v>88</v>
      </c>
      <c r="F69" s="1" t="s">
        <v>280</v>
      </c>
      <c r="G69" s="1" t="s">
        <v>45</v>
      </c>
      <c r="H69" s="1">
        <v>5</v>
      </c>
      <c r="I69" s="1">
        <v>5</v>
      </c>
      <c r="J69" s="1" t="s">
        <v>36</v>
      </c>
      <c r="K69" s="1" t="s">
        <v>46</v>
      </c>
      <c r="L69" s="2">
        <v>44965</v>
      </c>
      <c r="M69" s="1" t="s">
        <v>24</v>
      </c>
      <c r="N69" s="1" t="s">
        <v>25</v>
      </c>
      <c r="O69" s="1" t="s">
        <v>82</v>
      </c>
      <c r="P69" s="1" t="s">
        <v>27</v>
      </c>
      <c r="Q69" s="1">
        <v>20</v>
      </c>
      <c r="R69" s="1" t="s">
        <v>49</v>
      </c>
      <c r="S69" s="1" t="s">
        <v>29</v>
      </c>
      <c r="T69" s="1" t="s">
        <v>29</v>
      </c>
      <c r="U69" s="1" t="s">
        <v>152</v>
      </c>
      <c r="V69" s="1" t="s">
        <v>30</v>
      </c>
      <c r="W69" s="1" t="s">
        <v>280</v>
      </c>
      <c r="X69" s="1" t="s">
        <v>46</v>
      </c>
      <c r="Y69" s="1" t="s">
        <v>50</v>
      </c>
      <c r="Z69" s="1" t="s">
        <v>280</v>
      </c>
      <c r="AA69" s="1" t="s">
        <v>280</v>
      </c>
      <c r="AB69" s="1" t="s">
        <v>31</v>
      </c>
      <c r="AC69" s="2" t="s">
        <v>153</v>
      </c>
      <c r="AD69" s="2">
        <v>44934.484722222223</v>
      </c>
    </row>
    <row r="70" spans="1:30" ht="15" x14ac:dyDescent="0.2">
      <c r="A70" s="1">
        <f>VLOOKUP(B70,[1]ورقة1!$C:$D, 2, FALSE)</f>
        <v>2017</v>
      </c>
      <c r="B70" s="1" t="s">
        <v>182</v>
      </c>
      <c r="C70" s="1">
        <v>54</v>
      </c>
      <c r="D70" s="1">
        <v>630</v>
      </c>
      <c r="E70" s="1" t="s">
        <v>88</v>
      </c>
      <c r="F70" s="1" t="s">
        <v>183</v>
      </c>
      <c r="G70" s="1" t="s">
        <v>45</v>
      </c>
      <c r="H70" s="1">
        <v>5</v>
      </c>
      <c r="I70" s="1">
        <v>4</v>
      </c>
      <c r="J70" s="1" t="s">
        <v>36</v>
      </c>
      <c r="K70" s="1" t="s">
        <v>46</v>
      </c>
      <c r="L70" s="2" t="s">
        <v>62</v>
      </c>
      <c r="M70" s="1" t="s">
        <v>24</v>
      </c>
      <c r="N70" s="1" t="s">
        <v>280</v>
      </c>
      <c r="O70" s="1" t="s">
        <v>280</v>
      </c>
      <c r="P70" s="1" t="s">
        <v>280</v>
      </c>
      <c r="Q70" s="1" t="s">
        <v>280</v>
      </c>
      <c r="R70" s="1" t="s">
        <v>280</v>
      </c>
      <c r="S70" s="1" t="s">
        <v>280</v>
      </c>
      <c r="T70" s="1" t="s">
        <v>280</v>
      </c>
      <c r="U70" s="1" t="s">
        <v>280</v>
      </c>
      <c r="V70" s="1" t="s">
        <v>30</v>
      </c>
      <c r="W70" s="1" t="s">
        <v>280</v>
      </c>
      <c r="X70" s="1" t="s">
        <v>46</v>
      </c>
      <c r="Y70" s="1" t="s">
        <v>50</v>
      </c>
      <c r="Z70" s="1" t="s">
        <v>280</v>
      </c>
      <c r="AA70" s="1" t="s">
        <v>280</v>
      </c>
      <c r="AB70" s="1" t="s">
        <v>42</v>
      </c>
      <c r="AC70" s="2">
        <v>43200.384722222225</v>
      </c>
      <c r="AD70" s="2">
        <v>44993.495138888888</v>
      </c>
    </row>
    <row r="71" spans="1:30" ht="15" x14ac:dyDescent="0.2">
      <c r="A71" s="1">
        <f>VLOOKUP(B71,[1]ورقة1!$C:$D, 2, FALSE)</f>
        <v>2017</v>
      </c>
      <c r="B71" s="1" t="s">
        <v>188</v>
      </c>
      <c r="C71" s="1">
        <v>58</v>
      </c>
      <c r="D71" s="1">
        <v>630</v>
      </c>
      <c r="E71" s="1" t="s">
        <v>88</v>
      </c>
      <c r="F71" s="1">
        <v>36586</v>
      </c>
      <c r="G71" s="1" t="s">
        <v>45</v>
      </c>
      <c r="H71" s="1">
        <v>5</v>
      </c>
      <c r="I71" s="1">
        <v>5</v>
      </c>
      <c r="J71" s="1" t="s">
        <v>36</v>
      </c>
      <c r="K71" s="1" t="s">
        <v>46</v>
      </c>
      <c r="L71" s="2">
        <v>44992</v>
      </c>
      <c r="M71" s="1" t="s">
        <v>24</v>
      </c>
      <c r="N71" s="1" t="s">
        <v>280</v>
      </c>
      <c r="O71" s="1" t="s">
        <v>280</v>
      </c>
      <c r="P71" s="1" t="s">
        <v>280</v>
      </c>
      <c r="Q71" s="1" t="s">
        <v>280</v>
      </c>
      <c r="R71" s="1" t="s">
        <v>280</v>
      </c>
      <c r="S71" s="1" t="s">
        <v>280</v>
      </c>
      <c r="T71" s="1" t="s">
        <v>280</v>
      </c>
      <c r="U71" s="1" t="s">
        <v>280</v>
      </c>
      <c r="V71" s="1" t="s">
        <v>30</v>
      </c>
      <c r="W71" s="1" t="s">
        <v>280</v>
      </c>
      <c r="X71" s="1" t="s">
        <v>46</v>
      </c>
      <c r="Y71" s="1" t="s">
        <v>50</v>
      </c>
      <c r="Z71" s="1" t="s">
        <v>280</v>
      </c>
      <c r="AA71" s="1" t="s">
        <v>280</v>
      </c>
      <c r="AB71" s="1" t="s">
        <v>42</v>
      </c>
      <c r="AC71" s="2">
        <v>43261.384027777778</v>
      </c>
      <c r="AD71" s="2">
        <v>44934.484722222223</v>
      </c>
    </row>
    <row r="72" spans="1:30" ht="15" x14ac:dyDescent="0.2">
      <c r="A72" s="1">
        <f>VLOOKUP(B72,[1]ورقة1!$C:$D, 2, FALSE)</f>
        <v>2015</v>
      </c>
      <c r="B72" s="1" t="s">
        <v>276</v>
      </c>
      <c r="C72" s="1">
        <v>94</v>
      </c>
      <c r="D72" s="1">
        <v>400</v>
      </c>
      <c r="E72" s="1" t="s">
        <v>88</v>
      </c>
      <c r="F72" s="1">
        <v>30782</v>
      </c>
      <c r="G72" s="1" t="s">
        <v>45</v>
      </c>
      <c r="H72" s="1" t="s">
        <v>280</v>
      </c>
      <c r="I72" s="1" t="s">
        <v>280</v>
      </c>
      <c r="J72" s="1" t="s">
        <v>277</v>
      </c>
      <c r="K72" s="1" t="s">
        <v>46</v>
      </c>
      <c r="L72" s="2" t="s">
        <v>280</v>
      </c>
      <c r="M72" s="1" t="s">
        <v>24</v>
      </c>
      <c r="N72" s="1" t="s">
        <v>280</v>
      </c>
      <c r="O72" s="1" t="s">
        <v>280</v>
      </c>
      <c r="P72" s="1" t="s">
        <v>280</v>
      </c>
      <c r="Q72" s="1" t="s">
        <v>280</v>
      </c>
      <c r="R72" s="1" t="s">
        <v>280</v>
      </c>
      <c r="S72" s="1" t="s">
        <v>280</v>
      </c>
      <c r="T72" s="1" t="s">
        <v>280</v>
      </c>
      <c r="U72" s="1" t="s">
        <v>280</v>
      </c>
      <c r="V72" s="1" t="s">
        <v>280</v>
      </c>
      <c r="W72" s="1" t="s">
        <v>280</v>
      </c>
      <c r="X72" s="1" t="s">
        <v>280</v>
      </c>
      <c r="Y72" s="1" t="s">
        <v>280</v>
      </c>
      <c r="Z72" s="1" t="s">
        <v>280</v>
      </c>
      <c r="AA72" s="1" t="s">
        <v>280</v>
      </c>
      <c r="AB72" s="1" t="s">
        <v>280</v>
      </c>
      <c r="AC72" s="2" t="s">
        <v>280</v>
      </c>
      <c r="AD72" s="2" t="s">
        <v>280</v>
      </c>
    </row>
    <row r="73" spans="1:30" ht="15" x14ac:dyDescent="0.2">
      <c r="A73" s="1">
        <f>VLOOKUP(B73,[1]ورقة1!$C:$D, 2, FALSE)</f>
        <v>1996</v>
      </c>
      <c r="B73" s="1" t="s">
        <v>33</v>
      </c>
      <c r="C73" s="1">
        <v>2</v>
      </c>
      <c r="D73" s="1">
        <v>400</v>
      </c>
      <c r="E73" s="1" t="s">
        <v>88</v>
      </c>
      <c r="F73" s="1" t="s">
        <v>34</v>
      </c>
      <c r="G73" s="1" t="s">
        <v>35</v>
      </c>
      <c r="H73" s="1">
        <v>5</v>
      </c>
      <c r="I73" s="1">
        <v>5</v>
      </c>
      <c r="J73" s="1" t="s">
        <v>36</v>
      </c>
      <c r="K73" s="1" t="s">
        <v>280</v>
      </c>
      <c r="L73" s="2">
        <v>45085</v>
      </c>
      <c r="M73" s="1" t="s">
        <v>24</v>
      </c>
      <c r="N73" s="1" t="s">
        <v>37</v>
      </c>
      <c r="O73" s="1" t="s">
        <v>38</v>
      </c>
      <c r="P73" s="1" t="s">
        <v>39</v>
      </c>
      <c r="Q73" s="1" t="s">
        <v>40</v>
      </c>
      <c r="R73" s="1" t="s">
        <v>41</v>
      </c>
      <c r="S73" s="1" t="s">
        <v>29</v>
      </c>
      <c r="T73" s="1" t="s">
        <v>29</v>
      </c>
      <c r="U73" s="1" t="s">
        <v>27</v>
      </c>
      <c r="V73" s="1" t="s">
        <v>30</v>
      </c>
      <c r="W73" s="1">
        <v>0.04</v>
      </c>
      <c r="X73" s="1" t="s">
        <v>280</v>
      </c>
      <c r="Y73" s="1" t="s">
        <v>280</v>
      </c>
      <c r="Z73" s="1" t="s">
        <v>280</v>
      </c>
      <c r="AA73" s="1" t="s">
        <v>280</v>
      </c>
      <c r="AB73" s="1" t="s">
        <v>42</v>
      </c>
      <c r="AC73" s="2">
        <v>42408.395833333336</v>
      </c>
      <c r="AD73" s="2" t="s">
        <v>43</v>
      </c>
    </row>
    <row r="74" spans="1:30" ht="15" x14ac:dyDescent="0.2">
      <c r="A74" s="1">
        <f>VLOOKUP(B74,[1]ورقة1!$C:$D, 2, FALSE)</f>
        <v>2016</v>
      </c>
      <c r="B74" s="1" t="s">
        <v>87</v>
      </c>
      <c r="C74" s="1">
        <v>18</v>
      </c>
      <c r="D74" s="1">
        <v>630</v>
      </c>
      <c r="E74" s="1" t="s">
        <v>88</v>
      </c>
      <c r="F74" s="1">
        <v>970266</v>
      </c>
      <c r="G74" s="1" t="s">
        <v>35</v>
      </c>
      <c r="H74" s="1" t="s">
        <v>280</v>
      </c>
      <c r="I74" s="1" t="s">
        <v>280</v>
      </c>
      <c r="J74" s="1" t="s">
        <v>36</v>
      </c>
      <c r="K74" s="1" t="s">
        <v>280</v>
      </c>
      <c r="L74" s="2">
        <v>45237</v>
      </c>
      <c r="M74" s="1" t="s">
        <v>24</v>
      </c>
      <c r="N74" s="1" t="s">
        <v>37</v>
      </c>
      <c r="O74" s="1" t="s">
        <v>77</v>
      </c>
      <c r="P74" s="1" t="s">
        <v>27</v>
      </c>
      <c r="Q74" s="1" t="s">
        <v>27</v>
      </c>
      <c r="R74" s="1" t="s">
        <v>41</v>
      </c>
      <c r="S74" s="1" t="s">
        <v>29</v>
      </c>
      <c r="T74" s="1" t="s">
        <v>88</v>
      </c>
      <c r="U74" s="1" t="s">
        <v>27</v>
      </c>
      <c r="V74" s="1" t="s">
        <v>280</v>
      </c>
      <c r="W74" s="1" t="s">
        <v>280</v>
      </c>
      <c r="X74" s="1" t="s">
        <v>280</v>
      </c>
      <c r="Y74" s="1" t="s">
        <v>280</v>
      </c>
      <c r="Z74" s="1" t="s">
        <v>280</v>
      </c>
      <c r="AA74" s="1" t="s">
        <v>280</v>
      </c>
      <c r="AB74" s="1" t="s">
        <v>280</v>
      </c>
      <c r="AC74" s="2">
        <v>42408.395833333336</v>
      </c>
      <c r="AD74" s="2">
        <v>44993.513888888891</v>
      </c>
    </row>
    <row r="75" spans="1:30" ht="15" x14ac:dyDescent="0.2">
      <c r="A75" s="1">
        <f>VLOOKUP(B75,[1]ورقة1!$C:$D, 2, FALSE)</f>
        <v>1995</v>
      </c>
      <c r="B75" s="1" t="s">
        <v>120</v>
      </c>
      <c r="C75" s="1">
        <v>32</v>
      </c>
      <c r="D75" s="1">
        <v>630</v>
      </c>
      <c r="E75" s="1" t="s">
        <v>88</v>
      </c>
      <c r="F75" s="1" t="s">
        <v>280</v>
      </c>
      <c r="G75" s="1" t="s">
        <v>35</v>
      </c>
      <c r="H75" s="1" t="s">
        <v>280</v>
      </c>
      <c r="I75" s="1" t="s">
        <v>280</v>
      </c>
      <c r="J75" s="1" t="s">
        <v>36</v>
      </c>
      <c r="K75" s="1" t="s">
        <v>280</v>
      </c>
      <c r="L75" s="2">
        <v>45146</v>
      </c>
      <c r="M75" s="1" t="s">
        <v>24</v>
      </c>
      <c r="N75" s="1" t="s">
        <v>280</v>
      </c>
      <c r="O75" s="1" t="s">
        <v>280</v>
      </c>
      <c r="P75" s="1" t="s">
        <v>280</v>
      </c>
      <c r="Q75" s="1" t="s">
        <v>280</v>
      </c>
      <c r="R75" s="1" t="s">
        <v>280</v>
      </c>
      <c r="S75" s="1" t="s">
        <v>280</v>
      </c>
      <c r="T75" s="1" t="s">
        <v>280</v>
      </c>
      <c r="U75" s="1" t="s">
        <v>280</v>
      </c>
      <c r="V75" s="1" t="s">
        <v>280</v>
      </c>
      <c r="W75" s="1" t="s">
        <v>280</v>
      </c>
      <c r="X75" s="1" t="s">
        <v>280</v>
      </c>
      <c r="Y75" s="1" t="s">
        <v>280</v>
      </c>
      <c r="Z75" s="1" t="s">
        <v>280</v>
      </c>
      <c r="AA75" s="1" t="s">
        <v>280</v>
      </c>
      <c r="AB75" s="1" t="s">
        <v>280</v>
      </c>
      <c r="AC75" s="2">
        <v>42408.395833333336</v>
      </c>
      <c r="AD75" s="2">
        <v>44934.504861111112</v>
      </c>
    </row>
    <row r="76" spans="1:30" ht="15" x14ac:dyDescent="0.2">
      <c r="A76" s="1">
        <f>VLOOKUP(B76,[1]ورقة1!$C:$D, 2, FALSE)</f>
        <v>1996</v>
      </c>
      <c r="B76" s="1" t="s">
        <v>167</v>
      </c>
      <c r="C76" s="1">
        <v>49</v>
      </c>
      <c r="D76" s="1">
        <v>400</v>
      </c>
      <c r="E76" s="1" t="s">
        <v>88</v>
      </c>
      <c r="F76" s="1" t="s">
        <v>168</v>
      </c>
      <c r="G76" s="1" t="s">
        <v>35</v>
      </c>
      <c r="H76" s="1" t="s">
        <v>280</v>
      </c>
      <c r="I76" s="1" t="s">
        <v>280</v>
      </c>
      <c r="J76" s="1" t="s">
        <v>165</v>
      </c>
      <c r="K76" s="1" t="s">
        <v>280</v>
      </c>
      <c r="L76" s="2">
        <v>45237</v>
      </c>
      <c r="M76" s="1" t="s">
        <v>24</v>
      </c>
      <c r="N76" s="1" t="s">
        <v>37</v>
      </c>
      <c r="O76" s="1" t="s">
        <v>77</v>
      </c>
      <c r="P76" s="1" t="s">
        <v>27</v>
      </c>
      <c r="Q76" s="1">
        <v>20</v>
      </c>
      <c r="R76" s="1" t="s">
        <v>41</v>
      </c>
      <c r="S76" s="1" t="s">
        <v>79</v>
      </c>
      <c r="T76" s="1" t="s">
        <v>29</v>
      </c>
      <c r="U76" s="1" t="s">
        <v>27</v>
      </c>
      <c r="V76" s="1" t="s">
        <v>280</v>
      </c>
      <c r="W76" s="1" t="s">
        <v>280</v>
      </c>
      <c r="X76" s="1" t="s">
        <v>280</v>
      </c>
      <c r="Y76" s="1" t="s">
        <v>280</v>
      </c>
      <c r="Z76" s="1" t="s">
        <v>280</v>
      </c>
      <c r="AA76" s="1" t="s">
        <v>280</v>
      </c>
      <c r="AB76" s="1" t="s">
        <v>280</v>
      </c>
      <c r="AC76" s="2">
        <v>42408.395833333336</v>
      </c>
      <c r="AD76" s="2">
        <v>44934.573611111111</v>
      </c>
    </row>
    <row r="77" spans="1:30" ht="15" x14ac:dyDescent="0.2">
      <c r="A77" s="1">
        <f>VLOOKUP(B77,[1]ورقة1!$C:$D, 2, FALSE)</f>
        <v>1997</v>
      </c>
      <c r="B77" s="1" t="s">
        <v>196</v>
      </c>
      <c r="C77" s="1">
        <v>63</v>
      </c>
      <c r="D77" s="1">
        <v>630</v>
      </c>
      <c r="E77" s="1" t="s">
        <v>88</v>
      </c>
      <c r="F77" s="1" t="s">
        <v>197</v>
      </c>
      <c r="G77" s="1" t="s">
        <v>35</v>
      </c>
      <c r="H77" s="1" t="s">
        <v>280</v>
      </c>
      <c r="I77" s="1" t="s">
        <v>280</v>
      </c>
      <c r="J77" s="1" t="s">
        <v>36</v>
      </c>
      <c r="K77" s="1" t="s">
        <v>280</v>
      </c>
      <c r="L77" s="2">
        <v>44965</v>
      </c>
      <c r="M77" s="1" t="s">
        <v>24</v>
      </c>
      <c r="N77" s="1" t="s">
        <v>37</v>
      </c>
      <c r="O77" s="1" t="s">
        <v>26</v>
      </c>
      <c r="P77" s="1" t="s">
        <v>27</v>
      </c>
      <c r="Q77" s="1">
        <v>20</v>
      </c>
      <c r="R77" s="1" t="s">
        <v>49</v>
      </c>
      <c r="S77" s="1" t="s">
        <v>29</v>
      </c>
      <c r="T77" s="1" t="s">
        <v>29</v>
      </c>
      <c r="U77" s="1" t="s">
        <v>27</v>
      </c>
      <c r="V77" s="1" t="s">
        <v>280</v>
      </c>
      <c r="W77" s="1" t="s">
        <v>280</v>
      </c>
      <c r="X77" s="1" t="s">
        <v>280</v>
      </c>
      <c r="Y77" s="1" t="s">
        <v>280</v>
      </c>
      <c r="Z77" s="1" t="s">
        <v>280</v>
      </c>
      <c r="AA77" s="1" t="s">
        <v>280</v>
      </c>
      <c r="AB77" s="1" t="s">
        <v>280</v>
      </c>
      <c r="AC77" s="2">
        <v>42408.395833333336</v>
      </c>
      <c r="AD77" s="2">
        <v>45177.513194444444</v>
      </c>
    </row>
    <row r="78" spans="1:30" ht="15" x14ac:dyDescent="0.2">
      <c r="A78" s="1">
        <f>VLOOKUP(B78,[1]ورقة1!$C:$D, 2, FALSE)</f>
        <v>1997</v>
      </c>
      <c r="B78" s="1" t="s">
        <v>224</v>
      </c>
      <c r="C78" s="1">
        <v>76</v>
      </c>
      <c r="D78" s="1">
        <v>630</v>
      </c>
      <c r="E78" s="1" t="s">
        <v>88</v>
      </c>
      <c r="F78" s="1" t="s">
        <v>225</v>
      </c>
      <c r="G78" s="1" t="s">
        <v>35</v>
      </c>
      <c r="H78" s="1">
        <v>5</v>
      </c>
      <c r="I78" s="1">
        <v>3</v>
      </c>
      <c r="J78" s="1" t="s">
        <v>36</v>
      </c>
      <c r="K78" s="1" t="s">
        <v>46</v>
      </c>
      <c r="L78" s="2">
        <v>45176</v>
      </c>
      <c r="M78" s="1" t="s">
        <v>24</v>
      </c>
      <c r="N78" s="1" t="s">
        <v>280</v>
      </c>
      <c r="O78" s="1" t="s">
        <v>280</v>
      </c>
      <c r="P78" s="1" t="s">
        <v>280</v>
      </c>
      <c r="Q78" s="1" t="s">
        <v>280</v>
      </c>
      <c r="R78" s="1" t="s">
        <v>280</v>
      </c>
      <c r="S78" s="1" t="s">
        <v>280</v>
      </c>
      <c r="T78" s="1" t="s">
        <v>280</v>
      </c>
      <c r="U78" s="1" t="s">
        <v>280</v>
      </c>
      <c r="V78" s="1" t="s">
        <v>30</v>
      </c>
      <c r="W78" s="1" t="s">
        <v>280</v>
      </c>
      <c r="X78" s="1" t="s">
        <v>46</v>
      </c>
      <c r="Y78" s="1" t="s">
        <v>50</v>
      </c>
      <c r="Z78" s="1" t="s">
        <v>280</v>
      </c>
      <c r="AA78" s="1" t="s">
        <v>280</v>
      </c>
      <c r="AB78" s="1" t="s">
        <v>31</v>
      </c>
      <c r="AC78" s="2" t="s">
        <v>226</v>
      </c>
      <c r="AD78" s="2" t="s">
        <v>98</v>
      </c>
    </row>
    <row r="79" spans="1:30" ht="15" x14ac:dyDescent="0.2">
      <c r="A79" s="1">
        <f>VLOOKUP(B79,[1]ورقة1!$C:$D, 2, FALSE)</f>
        <v>1997</v>
      </c>
      <c r="B79" s="1" t="s">
        <v>233</v>
      </c>
      <c r="C79" s="1">
        <v>79</v>
      </c>
      <c r="D79" s="1">
        <v>400</v>
      </c>
      <c r="E79" s="1" t="s">
        <v>88</v>
      </c>
      <c r="F79" s="1" t="s">
        <v>234</v>
      </c>
      <c r="G79" s="1" t="s">
        <v>35</v>
      </c>
      <c r="H79" s="1">
        <v>5</v>
      </c>
      <c r="I79" s="1">
        <v>2</v>
      </c>
      <c r="J79" s="1" t="s">
        <v>36</v>
      </c>
      <c r="K79" s="1" t="s">
        <v>46</v>
      </c>
      <c r="L79" s="2">
        <v>45085</v>
      </c>
      <c r="M79" s="1" t="s">
        <v>24</v>
      </c>
      <c r="N79" s="1" t="s">
        <v>73</v>
      </c>
      <c r="O79" s="1" t="s">
        <v>38</v>
      </c>
      <c r="P79" s="1" t="s">
        <v>27</v>
      </c>
      <c r="Q79" s="1">
        <v>20</v>
      </c>
      <c r="R79" s="1" t="s">
        <v>41</v>
      </c>
      <c r="S79" s="1" t="s">
        <v>29</v>
      </c>
      <c r="T79" s="1" t="s">
        <v>29</v>
      </c>
      <c r="U79" s="1" t="s">
        <v>27</v>
      </c>
      <c r="V79" s="1" t="s">
        <v>30</v>
      </c>
      <c r="W79" s="1" t="s">
        <v>280</v>
      </c>
      <c r="X79" s="1" t="s">
        <v>46</v>
      </c>
      <c r="Y79" s="1" t="s">
        <v>50</v>
      </c>
      <c r="Z79" s="1" t="s">
        <v>280</v>
      </c>
      <c r="AA79" s="1" t="s">
        <v>280</v>
      </c>
      <c r="AB79" s="1" t="s">
        <v>42</v>
      </c>
      <c r="AC79" s="2">
        <v>42408.395833333336</v>
      </c>
      <c r="AD79" s="2">
        <v>45177.5</v>
      </c>
    </row>
    <row r="80" spans="1:30" ht="15" x14ac:dyDescent="0.2">
      <c r="A80" s="1">
        <f>VLOOKUP(B80,[1]ورقة1!$C:$D, 2, FALSE)</f>
        <v>1997</v>
      </c>
      <c r="B80" s="1" t="s">
        <v>94</v>
      </c>
      <c r="C80" s="1">
        <v>22</v>
      </c>
      <c r="D80" s="1">
        <v>630</v>
      </c>
      <c r="E80" s="1" t="s">
        <v>88</v>
      </c>
      <c r="F80" s="1">
        <v>970263</v>
      </c>
      <c r="G80" s="1" t="s">
        <v>95</v>
      </c>
      <c r="H80" s="1">
        <v>5</v>
      </c>
      <c r="I80" s="1">
        <v>5</v>
      </c>
      <c r="J80" s="1" t="s">
        <v>36</v>
      </c>
      <c r="K80" s="1" t="s">
        <v>46</v>
      </c>
      <c r="L80" s="2">
        <v>44965</v>
      </c>
      <c r="M80" s="1" t="s">
        <v>24</v>
      </c>
      <c r="N80" s="1" t="s">
        <v>280</v>
      </c>
      <c r="O80" s="1" t="s">
        <v>280</v>
      </c>
      <c r="P80" s="1" t="s">
        <v>280</v>
      </c>
      <c r="Q80" s="1" t="s">
        <v>280</v>
      </c>
      <c r="R80" s="1" t="s">
        <v>280</v>
      </c>
      <c r="S80" s="1" t="s">
        <v>280</v>
      </c>
      <c r="T80" s="1" t="s">
        <v>280</v>
      </c>
      <c r="U80" s="1" t="s">
        <v>280</v>
      </c>
      <c r="V80" s="1" t="s">
        <v>280</v>
      </c>
      <c r="W80" s="1" t="s">
        <v>280</v>
      </c>
      <c r="X80" s="1" t="s">
        <v>46</v>
      </c>
      <c r="Y80" s="1" t="s">
        <v>50</v>
      </c>
      <c r="Z80" s="1" t="s">
        <v>280</v>
      </c>
      <c r="AA80" s="1" t="s">
        <v>280</v>
      </c>
      <c r="AB80" s="1" t="s">
        <v>96</v>
      </c>
      <c r="AC80" s="2" t="s">
        <v>97</v>
      </c>
      <c r="AD80" s="2" t="s">
        <v>98</v>
      </c>
    </row>
    <row r="81" spans="1:30" ht="15" x14ac:dyDescent="0.2">
      <c r="A81" s="1">
        <v>2012</v>
      </c>
      <c r="B81" s="1" t="s">
        <v>235</v>
      </c>
      <c r="C81" s="1">
        <v>80</v>
      </c>
      <c r="D81" s="1">
        <v>400</v>
      </c>
      <c r="E81" s="1" t="s">
        <v>88</v>
      </c>
      <c r="F81" s="1">
        <v>14338</v>
      </c>
      <c r="G81" s="1" t="s">
        <v>236</v>
      </c>
      <c r="H81" s="1">
        <v>5</v>
      </c>
      <c r="I81" s="1">
        <v>5</v>
      </c>
      <c r="J81" s="1" t="s">
        <v>36</v>
      </c>
      <c r="K81" s="1" t="s">
        <v>46</v>
      </c>
      <c r="L81" s="2">
        <v>44993</v>
      </c>
      <c r="M81" s="1" t="s">
        <v>24</v>
      </c>
      <c r="N81" s="1" t="s">
        <v>280</v>
      </c>
      <c r="O81" s="1" t="s">
        <v>280</v>
      </c>
      <c r="P81" s="1" t="s">
        <v>280</v>
      </c>
      <c r="Q81" s="1" t="s">
        <v>280</v>
      </c>
      <c r="R81" s="1" t="s">
        <v>280</v>
      </c>
      <c r="S81" s="1" t="s">
        <v>280</v>
      </c>
      <c r="T81" s="1" t="s">
        <v>280</v>
      </c>
      <c r="U81" s="1" t="s">
        <v>280</v>
      </c>
      <c r="V81" s="1" t="s">
        <v>30</v>
      </c>
      <c r="W81" s="1">
        <v>0.05</v>
      </c>
      <c r="X81" s="1" t="s">
        <v>46</v>
      </c>
      <c r="Y81" s="1" t="s">
        <v>50</v>
      </c>
      <c r="Z81" s="1" t="s">
        <v>50</v>
      </c>
      <c r="AA81" s="1" t="s">
        <v>50</v>
      </c>
      <c r="AB81" s="1" t="s">
        <v>31</v>
      </c>
      <c r="AC81" s="2" t="s">
        <v>237</v>
      </c>
      <c r="AD81" s="2" t="s">
        <v>238</v>
      </c>
    </row>
    <row r="82" spans="1:30" ht="15" x14ac:dyDescent="0.2">
      <c r="A82" s="1">
        <f>VLOOKUP(B82,[1]ورقة1!$C:$D, 2, FALSE)</f>
        <v>2009</v>
      </c>
      <c r="B82" s="1" t="s">
        <v>245</v>
      </c>
      <c r="C82" s="1">
        <v>84</v>
      </c>
      <c r="D82" s="1">
        <v>400</v>
      </c>
      <c r="E82" s="1" t="s">
        <v>88</v>
      </c>
      <c r="F82" s="1" t="s">
        <v>246</v>
      </c>
      <c r="G82" s="1" t="s">
        <v>236</v>
      </c>
      <c r="H82" s="1">
        <v>5</v>
      </c>
      <c r="I82" s="1">
        <v>1</v>
      </c>
      <c r="J82" s="1" t="s">
        <v>36</v>
      </c>
      <c r="K82" s="1" t="s">
        <v>46</v>
      </c>
      <c r="L82" s="2">
        <v>45085</v>
      </c>
      <c r="M82" s="1" t="s">
        <v>24</v>
      </c>
      <c r="N82" s="1" t="s">
        <v>280</v>
      </c>
      <c r="O82" s="1" t="s">
        <v>280</v>
      </c>
      <c r="P82" s="1" t="s">
        <v>280</v>
      </c>
      <c r="Q82" s="1" t="s">
        <v>280</v>
      </c>
      <c r="R82" s="1" t="s">
        <v>280</v>
      </c>
      <c r="S82" s="1" t="s">
        <v>280</v>
      </c>
      <c r="T82" s="1" t="s">
        <v>280</v>
      </c>
      <c r="U82" s="1" t="s">
        <v>280</v>
      </c>
      <c r="V82" s="1" t="s">
        <v>30</v>
      </c>
      <c r="W82" s="1">
        <v>0.05</v>
      </c>
      <c r="X82" s="1" t="s">
        <v>46</v>
      </c>
      <c r="Y82" s="1" t="s">
        <v>50</v>
      </c>
      <c r="Z82" s="1" t="s">
        <v>50</v>
      </c>
      <c r="AA82" s="1" t="s">
        <v>50</v>
      </c>
      <c r="AB82" s="1" t="s">
        <v>31</v>
      </c>
      <c r="AC82" s="2" t="s">
        <v>247</v>
      </c>
      <c r="AD82" s="2" t="s">
        <v>248</v>
      </c>
    </row>
    <row r="83" spans="1:30" ht="15" x14ac:dyDescent="0.2">
      <c r="A83" s="1">
        <f>VLOOKUP(B83,[1]ورقة1!$C:$D, 2, FALSE)</f>
        <v>2015</v>
      </c>
      <c r="B83" s="1" t="s">
        <v>58</v>
      </c>
      <c r="C83" s="1">
        <v>7</v>
      </c>
      <c r="D83" s="1">
        <v>630</v>
      </c>
      <c r="E83" s="1" t="s">
        <v>88</v>
      </c>
      <c r="F83" s="1">
        <v>57351</v>
      </c>
      <c r="G83" s="1" t="s">
        <v>59</v>
      </c>
      <c r="H83" s="1" t="s">
        <v>280</v>
      </c>
      <c r="I83" s="1" t="s">
        <v>280</v>
      </c>
      <c r="J83" s="1" t="s">
        <v>36</v>
      </c>
      <c r="K83" s="1" t="s">
        <v>280</v>
      </c>
      <c r="L83" s="2">
        <v>44993</v>
      </c>
      <c r="M83" s="1" t="s">
        <v>24</v>
      </c>
      <c r="N83" s="1" t="s">
        <v>47</v>
      </c>
      <c r="O83" s="1" t="s">
        <v>41</v>
      </c>
      <c r="P83" s="1" t="s">
        <v>27</v>
      </c>
      <c r="Q83" s="1">
        <v>20</v>
      </c>
      <c r="R83" s="1" t="s">
        <v>49</v>
      </c>
      <c r="S83" s="1" t="s">
        <v>29</v>
      </c>
      <c r="T83" s="1" t="s">
        <v>29</v>
      </c>
      <c r="U83" s="1" t="s">
        <v>41</v>
      </c>
      <c r="V83" s="1" t="s">
        <v>280</v>
      </c>
      <c r="W83" s="1" t="s">
        <v>280</v>
      </c>
      <c r="X83" s="1" t="s">
        <v>280</v>
      </c>
      <c r="Y83" s="1" t="s">
        <v>280</v>
      </c>
      <c r="Z83" s="1" t="s">
        <v>280</v>
      </c>
      <c r="AA83" s="1" t="s">
        <v>280</v>
      </c>
      <c r="AB83" s="1" t="s">
        <v>280</v>
      </c>
      <c r="AC83" s="2">
        <v>42408.395833333336</v>
      </c>
      <c r="AD83" s="2">
        <v>45177.49722222222</v>
      </c>
    </row>
    <row r="84" spans="1:30" ht="15" x14ac:dyDescent="0.2">
      <c r="A84" s="1">
        <f>VLOOKUP(B84,[1]ورقة1!$C:$D, 2, FALSE)</f>
        <v>2010</v>
      </c>
      <c r="B84" s="1" t="s">
        <v>105</v>
      </c>
      <c r="C84" s="1">
        <v>25</v>
      </c>
      <c r="D84" s="1">
        <v>630</v>
      </c>
      <c r="E84" s="1" t="s">
        <v>88</v>
      </c>
      <c r="F84" s="1">
        <v>57356</v>
      </c>
      <c r="G84" s="1" t="s">
        <v>59</v>
      </c>
      <c r="H84" s="1">
        <v>7</v>
      </c>
      <c r="I84" s="1">
        <v>5</v>
      </c>
      <c r="J84" s="1" t="s">
        <v>36</v>
      </c>
      <c r="K84" s="1" t="s">
        <v>46</v>
      </c>
      <c r="L84" s="2">
        <v>45237</v>
      </c>
      <c r="M84" s="1" t="s">
        <v>24</v>
      </c>
      <c r="N84" s="1" t="s">
        <v>106</v>
      </c>
      <c r="O84" s="1" t="s">
        <v>107</v>
      </c>
      <c r="P84" s="1" t="s">
        <v>108</v>
      </c>
      <c r="Q84" s="1">
        <v>20</v>
      </c>
      <c r="R84" s="1" t="s">
        <v>49</v>
      </c>
      <c r="S84" s="1" t="s">
        <v>29</v>
      </c>
      <c r="T84" s="1" t="s">
        <v>79</v>
      </c>
      <c r="U84" s="1" t="s">
        <v>27</v>
      </c>
      <c r="V84" s="1" t="s">
        <v>30</v>
      </c>
      <c r="W84" s="1" t="s">
        <v>280</v>
      </c>
      <c r="X84" s="1" t="s">
        <v>46</v>
      </c>
      <c r="Y84" s="1" t="s">
        <v>50</v>
      </c>
      <c r="Z84" s="1" t="s">
        <v>280</v>
      </c>
      <c r="AA84" s="1" t="s">
        <v>280</v>
      </c>
      <c r="AB84" s="1" t="s">
        <v>31</v>
      </c>
      <c r="AC84" s="2">
        <v>42408.395833333336</v>
      </c>
      <c r="AD84" s="2">
        <v>44934.507638888892</v>
      </c>
    </row>
    <row r="85" spans="1:30" ht="15" x14ac:dyDescent="0.2">
      <c r="A85" s="1">
        <f>VLOOKUP(B85,[1]ورقة1!$C:$D, 2, FALSE)</f>
        <v>2012</v>
      </c>
      <c r="B85" s="1" t="s">
        <v>185</v>
      </c>
      <c r="C85" s="1">
        <v>56</v>
      </c>
      <c r="D85" s="1">
        <v>800</v>
      </c>
      <c r="E85" s="1" t="s">
        <v>88</v>
      </c>
      <c r="F85" s="1">
        <v>59275</v>
      </c>
      <c r="G85" s="1" t="s">
        <v>59</v>
      </c>
      <c r="H85" s="1" t="s">
        <v>280</v>
      </c>
      <c r="I85" s="1" t="s">
        <v>280</v>
      </c>
      <c r="J85" s="1" t="s">
        <v>36</v>
      </c>
      <c r="K85" s="1" t="s">
        <v>280</v>
      </c>
      <c r="L85" s="2" t="s">
        <v>70</v>
      </c>
      <c r="M85" s="1" t="s">
        <v>24</v>
      </c>
      <c r="N85" s="1" t="s">
        <v>25</v>
      </c>
      <c r="O85" s="1" t="s">
        <v>38</v>
      </c>
      <c r="P85" s="1" t="s">
        <v>27</v>
      </c>
      <c r="Q85" s="1">
        <v>20</v>
      </c>
      <c r="R85" s="1" t="s">
        <v>27</v>
      </c>
      <c r="S85" s="1" t="s">
        <v>29</v>
      </c>
      <c r="T85" s="1" t="s">
        <v>88</v>
      </c>
      <c r="U85" s="1" t="s">
        <v>27</v>
      </c>
      <c r="V85" s="1" t="s">
        <v>280</v>
      </c>
      <c r="W85" s="1" t="s">
        <v>280</v>
      </c>
      <c r="X85" s="1" t="s">
        <v>280</v>
      </c>
      <c r="Y85" s="1" t="s">
        <v>280</v>
      </c>
      <c r="Z85" s="1" t="s">
        <v>280</v>
      </c>
      <c r="AA85" s="1" t="s">
        <v>280</v>
      </c>
      <c r="AB85" s="1" t="s">
        <v>280</v>
      </c>
      <c r="AC85" s="2">
        <v>42408.395833333336</v>
      </c>
      <c r="AD85" s="2" t="s">
        <v>186</v>
      </c>
    </row>
    <row r="86" spans="1:30" ht="15" x14ac:dyDescent="0.2">
      <c r="A86" s="1">
        <f>VLOOKUP(B86,[1]ورقة1!$C:$D, 2, FALSE)</f>
        <v>2010</v>
      </c>
      <c r="B86" s="1" t="s">
        <v>243</v>
      </c>
      <c r="C86" s="1">
        <v>83</v>
      </c>
      <c r="D86" s="1">
        <v>630</v>
      </c>
      <c r="E86" s="1" t="s">
        <v>88</v>
      </c>
      <c r="F86" s="1">
        <v>57332</v>
      </c>
      <c r="G86" s="1" t="s">
        <v>59</v>
      </c>
      <c r="H86" s="1" t="s">
        <v>280</v>
      </c>
      <c r="I86" s="1" t="s">
        <v>280</v>
      </c>
      <c r="J86" s="1" t="s">
        <v>23</v>
      </c>
      <c r="K86" s="1" t="s">
        <v>280</v>
      </c>
      <c r="L86" s="2">
        <v>45053</v>
      </c>
      <c r="M86" s="1" t="s">
        <v>24</v>
      </c>
      <c r="N86" s="1" t="s">
        <v>37</v>
      </c>
      <c r="O86" s="1" t="s">
        <v>82</v>
      </c>
      <c r="P86" s="1" t="s">
        <v>244</v>
      </c>
      <c r="Q86" s="1">
        <v>20</v>
      </c>
      <c r="R86" s="1" t="s">
        <v>49</v>
      </c>
      <c r="S86" s="1" t="s">
        <v>29</v>
      </c>
      <c r="T86" s="1" t="s">
        <v>29</v>
      </c>
      <c r="U86" s="1" t="s">
        <v>27</v>
      </c>
      <c r="V86" s="1" t="s">
        <v>280</v>
      </c>
      <c r="W86" s="1" t="s">
        <v>280</v>
      </c>
      <c r="X86" s="1" t="s">
        <v>280</v>
      </c>
      <c r="Y86" s="1" t="s">
        <v>280</v>
      </c>
      <c r="Z86" s="1" t="s">
        <v>280</v>
      </c>
      <c r="AA86" s="1" t="s">
        <v>280</v>
      </c>
      <c r="AB86" s="1" t="s">
        <v>280</v>
      </c>
      <c r="AC86" s="2">
        <v>42408.395833333336</v>
      </c>
      <c r="AD86" s="2">
        <v>44993.529861111114</v>
      </c>
    </row>
    <row r="87" spans="1:30" ht="15" x14ac:dyDescent="0.2">
      <c r="A87" s="1">
        <f>VLOOKUP(B87,[1]ورقة1!$C:$D, 2, FALSE)</f>
        <v>2010</v>
      </c>
      <c r="B87" s="1" t="s">
        <v>80</v>
      </c>
      <c r="C87" s="1">
        <v>14</v>
      </c>
      <c r="D87" s="1">
        <v>400</v>
      </c>
      <c r="E87" s="1" t="s">
        <v>88</v>
      </c>
      <c r="F87" s="1">
        <v>57359</v>
      </c>
      <c r="G87" s="1" t="s">
        <v>81</v>
      </c>
      <c r="H87" s="1" t="s">
        <v>280</v>
      </c>
      <c r="I87" s="1" t="s">
        <v>280</v>
      </c>
      <c r="J87" s="1" t="s">
        <v>36</v>
      </c>
      <c r="K87" s="1" t="s">
        <v>280</v>
      </c>
      <c r="L87" s="2">
        <v>44992</v>
      </c>
      <c r="M87" s="1" t="s">
        <v>24</v>
      </c>
      <c r="N87" s="1" t="s">
        <v>73</v>
      </c>
      <c r="O87" s="1" t="s">
        <v>82</v>
      </c>
      <c r="P87" s="1" t="s">
        <v>27</v>
      </c>
      <c r="Q87" s="1">
        <v>20</v>
      </c>
      <c r="R87" s="1" t="s">
        <v>49</v>
      </c>
      <c r="S87" s="1" t="s">
        <v>29</v>
      </c>
      <c r="T87" s="1" t="s">
        <v>29</v>
      </c>
      <c r="U87" s="1" t="s">
        <v>27</v>
      </c>
      <c r="V87" s="1" t="s">
        <v>280</v>
      </c>
      <c r="W87" s="1" t="s">
        <v>280</v>
      </c>
      <c r="X87" s="1" t="s">
        <v>280</v>
      </c>
      <c r="Y87" s="1" t="s">
        <v>280</v>
      </c>
      <c r="Z87" s="1" t="s">
        <v>280</v>
      </c>
      <c r="AA87" s="1" t="s">
        <v>280</v>
      </c>
      <c r="AB87" s="1" t="s">
        <v>280</v>
      </c>
      <c r="AC87" s="2">
        <v>42408.395833333336</v>
      </c>
      <c r="AD87" s="2">
        <v>44993.519444444442</v>
      </c>
    </row>
    <row r="88" spans="1:30" ht="15" x14ac:dyDescent="0.2">
      <c r="A88" s="1">
        <f>VLOOKUP(B88,[1]ورقة1!$C:$D, 2, FALSE)</f>
        <v>2010</v>
      </c>
      <c r="B88" s="1" t="s">
        <v>89</v>
      </c>
      <c r="C88" s="1">
        <v>19</v>
      </c>
      <c r="D88" s="1">
        <v>800</v>
      </c>
      <c r="E88" s="1" t="s">
        <v>88</v>
      </c>
      <c r="F88" s="1">
        <v>57326</v>
      </c>
      <c r="G88" s="1" t="s">
        <v>81</v>
      </c>
      <c r="H88" s="1" t="s">
        <v>280</v>
      </c>
      <c r="I88" s="1" t="s">
        <v>280</v>
      </c>
      <c r="J88" s="1" t="s">
        <v>36</v>
      </c>
      <c r="K88" s="1" t="s">
        <v>280</v>
      </c>
      <c r="L88" s="2">
        <v>45176</v>
      </c>
      <c r="M88" s="1" t="s">
        <v>24</v>
      </c>
      <c r="N88" s="1" t="s">
        <v>73</v>
      </c>
      <c r="O88" s="1" t="s">
        <v>38</v>
      </c>
      <c r="P88" s="1" t="s">
        <v>27</v>
      </c>
      <c r="Q88" s="1">
        <v>20</v>
      </c>
      <c r="R88" s="1" t="s">
        <v>27</v>
      </c>
      <c r="S88" s="1" t="s">
        <v>29</v>
      </c>
      <c r="T88" s="1" t="s">
        <v>79</v>
      </c>
      <c r="U88" s="1" t="s">
        <v>27</v>
      </c>
      <c r="V88" s="1" t="s">
        <v>280</v>
      </c>
      <c r="W88" s="1" t="s">
        <v>280</v>
      </c>
      <c r="X88" s="1" t="s">
        <v>280</v>
      </c>
      <c r="Y88" s="1" t="s">
        <v>280</v>
      </c>
      <c r="Z88" s="1" t="s">
        <v>280</v>
      </c>
      <c r="AA88" s="1" t="s">
        <v>280</v>
      </c>
      <c r="AB88" s="1" t="s">
        <v>280</v>
      </c>
      <c r="AC88" s="2">
        <v>42408.395833333336</v>
      </c>
      <c r="AD88" s="2">
        <v>44993.520138888889</v>
      </c>
    </row>
    <row r="89" spans="1:30" ht="15" x14ac:dyDescent="0.2">
      <c r="A89" s="1">
        <f>VLOOKUP(B89,[1]ورقة1!$C:$D, 2, FALSE)</f>
        <v>2016</v>
      </c>
      <c r="B89" s="1" t="s">
        <v>54</v>
      </c>
      <c r="C89" s="1">
        <v>5</v>
      </c>
      <c r="D89" s="1">
        <v>630</v>
      </c>
      <c r="E89" s="1" t="s">
        <v>88</v>
      </c>
      <c r="F89" s="1" t="s">
        <v>280</v>
      </c>
      <c r="G89" s="1" t="s">
        <v>41</v>
      </c>
      <c r="H89" s="1" t="s">
        <v>280</v>
      </c>
      <c r="I89" s="1" t="s">
        <v>280</v>
      </c>
      <c r="J89" s="1" t="s">
        <v>36</v>
      </c>
      <c r="K89" s="1" t="s">
        <v>280</v>
      </c>
      <c r="L89" s="2">
        <v>44993</v>
      </c>
      <c r="M89" s="1" t="s">
        <v>24</v>
      </c>
      <c r="N89" s="1" t="s">
        <v>73</v>
      </c>
      <c r="O89" s="1" t="s">
        <v>280</v>
      </c>
      <c r="P89" s="1" t="s">
        <v>280</v>
      </c>
      <c r="Q89" s="1" t="s">
        <v>280</v>
      </c>
      <c r="R89" s="1" t="s">
        <v>280</v>
      </c>
      <c r="S89" s="1" t="s">
        <v>280</v>
      </c>
      <c r="T89" s="1" t="s">
        <v>280</v>
      </c>
      <c r="U89" s="1" t="s">
        <v>280</v>
      </c>
      <c r="V89" s="1" t="s">
        <v>280</v>
      </c>
      <c r="W89" s="1" t="s">
        <v>280</v>
      </c>
      <c r="X89" s="1" t="s">
        <v>280</v>
      </c>
      <c r="Y89" s="1" t="s">
        <v>280</v>
      </c>
      <c r="Z89" s="1" t="s">
        <v>280</v>
      </c>
      <c r="AA89" s="1" t="s">
        <v>280</v>
      </c>
      <c r="AB89" s="1" t="s">
        <v>280</v>
      </c>
      <c r="AC89" s="2" t="s">
        <v>55</v>
      </c>
      <c r="AD89" s="2">
        <v>44934.543749999997</v>
      </c>
    </row>
    <row r="90" spans="1:30" ht="15" x14ac:dyDescent="0.2">
      <c r="A90" s="1">
        <f>VLOOKUP(B90,[1]ورقة1!$C:$D, 2, FALSE)</f>
        <v>2016</v>
      </c>
      <c r="B90" s="1" t="s">
        <v>68</v>
      </c>
      <c r="C90" s="1">
        <v>10</v>
      </c>
      <c r="D90" s="1">
        <v>630</v>
      </c>
      <c r="E90" s="1" t="s">
        <v>88</v>
      </c>
      <c r="F90" s="1" t="s">
        <v>280</v>
      </c>
      <c r="G90" s="1" t="s">
        <v>41</v>
      </c>
      <c r="H90" s="1">
        <v>5</v>
      </c>
      <c r="I90" s="1">
        <v>2</v>
      </c>
      <c r="J90" s="1" t="s">
        <v>36</v>
      </c>
      <c r="K90" s="1" t="s">
        <v>280</v>
      </c>
      <c r="L90" s="2">
        <v>45237</v>
      </c>
      <c r="M90" s="1" t="s">
        <v>24</v>
      </c>
      <c r="N90" s="1" t="s">
        <v>37</v>
      </c>
      <c r="O90" s="1" t="s">
        <v>280</v>
      </c>
      <c r="P90" s="1" t="s">
        <v>280</v>
      </c>
      <c r="Q90" s="1" t="s">
        <v>280</v>
      </c>
      <c r="R90" s="1" t="s">
        <v>280</v>
      </c>
      <c r="S90" s="1" t="s">
        <v>280</v>
      </c>
      <c r="T90" s="1" t="s">
        <v>280</v>
      </c>
      <c r="U90" s="1" t="s">
        <v>280</v>
      </c>
      <c r="V90" s="1" t="s">
        <v>280</v>
      </c>
      <c r="W90" s="1" t="s">
        <v>280</v>
      </c>
      <c r="X90" s="1" t="s">
        <v>280</v>
      </c>
      <c r="Y90" s="1" t="s">
        <v>280</v>
      </c>
      <c r="Z90" s="1" t="s">
        <v>280</v>
      </c>
      <c r="AA90" s="1" t="s">
        <v>280</v>
      </c>
      <c r="AB90" s="1" t="s">
        <v>280</v>
      </c>
      <c r="AC90" s="2">
        <v>43224.370138888888</v>
      </c>
      <c r="AD90" s="2">
        <v>44934.538888888892</v>
      </c>
    </row>
    <row r="91" spans="1:30" ht="15" x14ac:dyDescent="0.2">
      <c r="A91" s="1">
        <f>VLOOKUP(B91,[1]ورقة1!$C:$D, 2, FALSE)</f>
        <v>2015</v>
      </c>
      <c r="B91" s="1" t="s">
        <v>189</v>
      </c>
      <c r="C91" s="1">
        <v>59</v>
      </c>
      <c r="D91" s="1">
        <v>400</v>
      </c>
      <c r="E91" s="1" t="s">
        <v>88</v>
      </c>
      <c r="F91" s="1" t="s">
        <v>280</v>
      </c>
      <c r="G91" s="1" t="s">
        <v>41</v>
      </c>
      <c r="H91" s="1" t="s">
        <v>280</v>
      </c>
      <c r="I91" s="1" t="s">
        <v>280</v>
      </c>
      <c r="J91" s="1" t="s">
        <v>36</v>
      </c>
      <c r="K91" s="1" t="s">
        <v>280</v>
      </c>
      <c r="L91" s="2">
        <v>45085</v>
      </c>
      <c r="M91" s="1" t="s">
        <v>24</v>
      </c>
      <c r="N91" s="1" t="s">
        <v>37</v>
      </c>
      <c r="O91" s="1" t="s">
        <v>280</v>
      </c>
      <c r="P91" s="1" t="s">
        <v>280</v>
      </c>
      <c r="Q91" s="1" t="s">
        <v>280</v>
      </c>
      <c r="R91" s="1" t="s">
        <v>280</v>
      </c>
      <c r="S91" s="1" t="s">
        <v>280</v>
      </c>
      <c r="T91" s="1" t="s">
        <v>280</v>
      </c>
      <c r="U91" s="1" t="s">
        <v>280</v>
      </c>
      <c r="V91" s="1" t="s">
        <v>280</v>
      </c>
      <c r="W91" s="1" t="s">
        <v>280</v>
      </c>
      <c r="X91" s="1" t="s">
        <v>280</v>
      </c>
      <c r="Y91" s="1" t="s">
        <v>280</v>
      </c>
      <c r="Z91" s="1" t="s">
        <v>280</v>
      </c>
      <c r="AA91" s="1" t="s">
        <v>280</v>
      </c>
      <c r="AB91" s="1" t="s">
        <v>280</v>
      </c>
      <c r="AC91" s="2">
        <v>42408.395833333336</v>
      </c>
      <c r="AD91" s="2">
        <v>44934.570138888892</v>
      </c>
    </row>
    <row r="92" spans="1:30" ht="15" x14ac:dyDescent="0.2">
      <c r="A92" s="1">
        <f>VLOOKUP(B92,[1]ورقة1!$C:$D, 2, FALSE)</f>
        <v>2017</v>
      </c>
      <c r="B92" s="1" t="s">
        <v>190</v>
      </c>
      <c r="C92" s="1">
        <v>60</v>
      </c>
      <c r="D92" s="1">
        <v>400</v>
      </c>
      <c r="E92" s="1" t="s">
        <v>88</v>
      </c>
      <c r="F92" s="1" t="s">
        <v>280</v>
      </c>
      <c r="G92" s="1" t="s">
        <v>41</v>
      </c>
      <c r="H92" s="1" t="s">
        <v>280</v>
      </c>
      <c r="I92" s="1" t="s">
        <v>280</v>
      </c>
      <c r="J92" s="1" t="s">
        <v>165</v>
      </c>
      <c r="K92" s="1" t="s">
        <v>280</v>
      </c>
      <c r="L92" s="2">
        <v>45237</v>
      </c>
      <c r="M92" s="1" t="s">
        <v>24</v>
      </c>
      <c r="N92" s="1" t="s">
        <v>73</v>
      </c>
      <c r="O92" s="1" t="s">
        <v>280</v>
      </c>
      <c r="P92" s="1" t="s">
        <v>280</v>
      </c>
      <c r="Q92" s="1" t="s">
        <v>280</v>
      </c>
      <c r="R92" s="1" t="s">
        <v>280</v>
      </c>
      <c r="S92" s="1" t="s">
        <v>280</v>
      </c>
      <c r="T92" s="1" t="s">
        <v>280</v>
      </c>
      <c r="U92" s="1" t="s">
        <v>280</v>
      </c>
      <c r="V92" s="1" t="s">
        <v>280</v>
      </c>
      <c r="W92" s="1" t="s">
        <v>280</v>
      </c>
      <c r="X92" s="1" t="s">
        <v>280</v>
      </c>
      <c r="Y92" s="1" t="s">
        <v>280</v>
      </c>
      <c r="Z92" s="1" t="s">
        <v>280</v>
      </c>
      <c r="AA92" s="1" t="s">
        <v>280</v>
      </c>
      <c r="AB92" s="1" t="s">
        <v>280</v>
      </c>
      <c r="AC92" s="2" t="s">
        <v>191</v>
      </c>
      <c r="AD92" s="2" t="s">
        <v>192</v>
      </c>
    </row>
    <row r="93" spans="1:30" ht="15" x14ac:dyDescent="0.2">
      <c r="A93" s="1">
        <f>VLOOKUP(B93,[1]ورقة1!$C:$D, 2, FALSE)</f>
        <v>1994</v>
      </c>
      <c r="B93" s="1" t="s">
        <v>198</v>
      </c>
      <c r="C93" s="1">
        <v>64</v>
      </c>
      <c r="D93" s="1">
        <v>400</v>
      </c>
      <c r="E93" s="1" t="s">
        <v>88</v>
      </c>
      <c r="F93" s="1" t="s">
        <v>280</v>
      </c>
      <c r="G93" s="1" t="s">
        <v>41</v>
      </c>
      <c r="H93" s="1" t="s">
        <v>280</v>
      </c>
      <c r="I93" s="1">
        <v>1</v>
      </c>
      <c r="J93" s="1" t="s">
        <v>36</v>
      </c>
      <c r="K93" s="1" t="s">
        <v>280</v>
      </c>
      <c r="L93" s="2">
        <v>45237</v>
      </c>
      <c r="M93" s="1" t="s">
        <v>24</v>
      </c>
      <c r="N93" s="1" t="s">
        <v>37</v>
      </c>
      <c r="O93" s="1" t="s">
        <v>280</v>
      </c>
      <c r="P93" s="1" t="s">
        <v>280</v>
      </c>
      <c r="Q93" s="1" t="s">
        <v>280</v>
      </c>
      <c r="R93" s="1" t="s">
        <v>280</v>
      </c>
      <c r="S93" s="1" t="s">
        <v>280</v>
      </c>
      <c r="T93" s="1" t="s">
        <v>280</v>
      </c>
      <c r="U93" s="1" t="s">
        <v>280</v>
      </c>
      <c r="V93" s="1" t="s">
        <v>280</v>
      </c>
      <c r="W93" s="1" t="s">
        <v>280</v>
      </c>
      <c r="X93" s="1" t="s">
        <v>280</v>
      </c>
      <c r="Y93" s="1" t="s">
        <v>280</v>
      </c>
      <c r="Z93" s="1" t="s">
        <v>280</v>
      </c>
      <c r="AA93" s="1" t="s">
        <v>280</v>
      </c>
      <c r="AB93" s="1" t="s">
        <v>280</v>
      </c>
      <c r="AC93" s="2" t="s">
        <v>199</v>
      </c>
      <c r="AD93" s="2">
        <v>45177.515972222223</v>
      </c>
    </row>
    <row r="94" spans="1:30" ht="15" x14ac:dyDescent="0.2">
      <c r="A94" s="1">
        <f>VLOOKUP(B94,[1]ورقة1!$C:$D, 2, FALSE)</f>
        <v>2017</v>
      </c>
      <c r="B94" s="1" t="s">
        <v>203</v>
      </c>
      <c r="C94" s="1">
        <v>66</v>
      </c>
      <c r="D94" s="1">
        <v>630</v>
      </c>
      <c r="E94" s="1" t="s">
        <v>88</v>
      </c>
      <c r="F94" s="1" t="s">
        <v>280</v>
      </c>
      <c r="G94" s="1" t="s">
        <v>41</v>
      </c>
      <c r="H94" s="1" t="s">
        <v>280</v>
      </c>
      <c r="I94" s="1" t="s">
        <v>280</v>
      </c>
      <c r="J94" s="1" t="s">
        <v>66</v>
      </c>
      <c r="K94" s="1" t="s">
        <v>280</v>
      </c>
      <c r="L94" s="2">
        <v>45053</v>
      </c>
      <c r="M94" s="1" t="s">
        <v>24</v>
      </c>
      <c r="N94" s="1" t="s">
        <v>37</v>
      </c>
      <c r="O94" s="1" t="s">
        <v>280</v>
      </c>
      <c r="P94" s="1" t="s">
        <v>280</v>
      </c>
      <c r="Q94" s="1" t="s">
        <v>280</v>
      </c>
      <c r="R94" s="1" t="s">
        <v>280</v>
      </c>
      <c r="S94" s="1" t="s">
        <v>280</v>
      </c>
      <c r="T94" s="1" t="s">
        <v>280</v>
      </c>
      <c r="U94" s="1" t="s">
        <v>280</v>
      </c>
      <c r="V94" s="1" t="s">
        <v>280</v>
      </c>
      <c r="W94" s="1" t="s">
        <v>280</v>
      </c>
      <c r="X94" s="1" t="s">
        <v>280</v>
      </c>
      <c r="Y94" s="1" t="s">
        <v>280</v>
      </c>
      <c r="Z94" s="1" t="s">
        <v>280</v>
      </c>
      <c r="AA94" s="1" t="s">
        <v>280</v>
      </c>
      <c r="AB94" s="1" t="s">
        <v>280</v>
      </c>
      <c r="AC94" s="2" t="s">
        <v>204</v>
      </c>
      <c r="AD94" s="2">
        <v>44934.48541666667</v>
      </c>
    </row>
    <row r="95" spans="1:30" ht="15" x14ac:dyDescent="0.2">
      <c r="A95" s="1">
        <f>VLOOKUP(B95,[1]ورقة1!$C:$D, 2, FALSE)</f>
        <v>2014</v>
      </c>
      <c r="B95" s="1" t="s">
        <v>209</v>
      </c>
      <c r="C95" s="1">
        <v>69</v>
      </c>
      <c r="D95" s="1">
        <v>630</v>
      </c>
      <c r="E95" s="1" t="s">
        <v>88</v>
      </c>
      <c r="F95" s="1">
        <v>25459</v>
      </c>
      <c r="G95" s="1" t="s">
        <v>41</v>
      </c>
      <c r="H95" s="1" t="s">
        <v>280</v>
      </c>
      <c r="I95" s="1" t="s">
        <v>280</v>
      </c>
      <c r="J95" s="1" t="s">
        <v>36</v>
      </c>
      <c r="K95" s="1" t="s">
        <v>280</v>
      </c>
      <c r="L95" s="2">
        <v>45237</v>
      </c>
      <c r="M95" s="1" t="s">
        <v>24</v>
      </c>
      <c r="N95" s="1" t="s">
        <v>37</v>
      </c>
      <c r="O95" s="1" t="s">
        <v>77</v>
      </c>
      <c r="P95" s="1" t="s">
        <v>27</v>
      </c>
      <c r="Q95" s="1">
        <v>20</v>
      </c>
      <c r="R95" s="1" t="s">
        <v>49</v>
      </c>
      <c r="S95" s="1" t="s">
        <v>29</v>
      </c>
      <c r="T95" s="1" t="s">
        <v>29</v>
      </c>
      <c r="U95" s="1" t="s">
        <v>210</v>
      </c>
      <c r="V95" s="1" t="s">
        <v>280</v>
      </c>
      <c r="W95" s="1" t="s">
        <v>280</v>
      </c>
      <c r="X95" s="1" t="s">
        <v>280</v>
      </c>
      <c r="Y95" s="1" t="s">
        <v>280</v>
      </c>
      <c r="Z95" s="1" t="s">
        <v>280</v>
      </c>
      <c r="AA95" s="1" t="s">
        <v>280</v>
      </c>
      <c r="AB95" s="1" t="s">
        <v>280</v>
      </c>
      <c r="AC95" s="2">
        <v>42408.395833333336</v>
      </c>
      <c r="AD95" s="2">
        <v>44993.513194444444</v>
      </c>
    </row>
    <row r="96" spans="1:30" ht="14.25" customHeight="1" x14ac:dyDescent="0.2">
      <c r="A96" s="1">
        <f>VLOOKUP(B96,[1]ورقة1!$C:$D, 2, FALSE)</f>
        <v>1999</v>
      </c>
      <c r="B96" s="1" t="s">
        <v>211</v>
      </c>
      <c r="C96" s="1">
        <v>70</v>
      </c>
      <c r="D96" s="1">
        <v>400</v>
      </c>
      <c r="E96" s="1" t="s">
        <v>88</v>
      </c>
      <c r="F96" s="1" t="s">
        <v>280</v>
      </c>
      <c r="G96" s="1" t="s">
        <v>41</v>
      </c>
      <c r="H96" s="1" t="s">
        <v>280</v>
      </c>
      <c r="I96" s="1" t="s">
        <v>280</v>
      </c>
      <c r="J96" s="1" t="s">
        <v>36</v>
      </c>
      <c r="K96" s="1" t="s">
        <v>280</v>
      </c>
      <c r="L96" s="2">
        <v>45053</v>
      </c>
      <c r="M96" s="1" t="s">
        <v>24</v>
      </c>
      <c r="N96" s="1" t="s">
        <v>37</v>
      </c>
      <c r="O96" s="1" t="s">
        <v>280</v>
      </c>
      <c r="P96" s="1" t="s">
        <v>280</v>
      </c>
      <c r="Q96" s="1" t="s">
        <v>280</v>
      </c>
      <c r="R96" s="1" t="s">
        <v>280</v>
      </c>
      <c r="S96" s="1" t="s">
        <v>280</v>
      </c>
      <c r="T96" s="1" t="s">
        <v>280</v>
      </c>
      <c r="U96" s="1" t="s">
        <v>280</v>
      </c>
      <c r="V96" s="1" t="s">
        <v>280</v>
      </c>
      <c r="W96" s="1" t="s">
        <v>280</v>
      </c>
      <c r="X96" s="1" t="s">
        <v>280</v>
      </c>
      <c r="Y96" s="1" t="s">
        <v>280</v>
      </c>
      <c r="Z96" s="1" t="s">
        <v>280</v>
      </c>
      <c r="AA96" s="1" t="s">
        <v>280</v>
      </c>
      <c r="AB96" s="1" t="s">
        <v>280</v>
      </c>
      <c r="AC96" s="2" t="s">
        <v>212</v>
      </c>
      <c r="AD96" s="2" t="s">
        <v>213</v>
      </c>
    </row>
    <row r="97" spans="1:30" ht="15" x14ac:dyDescent="0.2">
      <c r="A97" s="1">
        <f>VLOOKUP(B97,[1]ورقة1!$C:$D, 2, FALSE)</f>
        <v>2017</v>
      </c>
      <c r="B97" s="1" t="s">
        <v>253</v>
      </c>
      <c r="C97" s="1">
        <v>87</v>
      </c>
      <c r="D97" s="1">
        <v>1600</v>
      </c>
      <c r="E97" s="1" t="s">
        <v>149</v>
      </c>
      <c r="F97" s="1" t="s">
        <v>280</v>
      </c>
      <c r="G97" s="1" t="s">
        <v>41</v>
      </c>
      <c r="H97" s="1" t="s">
        <v>280</v>
      </c>
      <c r="I97" s="1" t="s">
        <v>280</v>
      </c>
      <c r="J97" s="1" t="s">
        <v>66</v>
      </c>
      <c r="K97" s="1" t="s">
        <v>280</v>
      </c>
      <c r="L97" s="2" t="s">
        <v>254</v>
      </c>
      <c r="M97" s="1" t="s">
        <v>24</v>
      </c>
      <c r="N97" s="1" t="s">
        <v>37</v>
      </c>
      <c r="O97" s="1" t="s">
        <v>280</v>
      </c>
      <c r="P97" s="1" t="s">
        <v>280</v>
      </c>
      <c r="Q97" s="1" t="s">
        <v>280</v>
      </c>
      <c r="R97" s="1" t="s">
        <v>280</v>
      </c>
      <c r="S97" s="1" t="s">
        <v>280</v>
      </c>
      <c r="T97" s="1" t="s">
        <v>280</v>
      </c>
      <c r="U97" s="1" t="s">
        <v>280</v>
      </c>
      <c r="V97" s="1" t="s">
        <v>280</v>
      </c>
      <c r="W97" s="1" t="s">
        <v>280</v>
      </c>
      <c r="X97" s="1" t="s">
        <v>280</v>
      </c>
      <c r="Y97" s="1" t="s">
        <v>280</v>
      </c>
      <c r="Z97" s="1" t="s">
        <v>280</v>
      </c>
      <c r="AA97" s="1" t="s">
        <v>280</v>
      </c>
      <c r="AB97" s="1" t="s">
        <v>280</v>
      </c>
      <c r="AC97" s="2" t="s">
        <v>255</v>
      </c>
      <c r="AD97" s="2">
        <v>44934.486111111109</v>
      </c>
    </row>
    <row r="98" spans="1:30" ht="15" x14ac:dyDescent="0.2">
      <c r="A98" s="1">
        <f>VLOOKUP(B98,[1]ورقة1!$C:$D, 2, FALSE)</f>
        <v>2015</v>
      </c>
      <c r="B98" s="1" t="s">
        <v>265</v>
      </c>
      <c r="C98" s="1">
        <v>91</v>
      </c>
      <c r="D98" s="1">
        <v>250</v>
      </c>
      <c r="E98" s="1" t="s">
        <v>88</v>
      </c>
      <c r="F98" s="1" t="s">
        <v>280</v>
      </c>
      <c r="G98" s="1" t="s">
        <v>41</v>
      </c>
      <c r="H98" s="1" t="s">
        <v>280</v>
      </c>
      <c r="I98" s="1">
        <v>1</v>
      </c>
      <c r="J98" s="1" t="s">
        <v>23</v>
      </c>
      <c r="K98" s="1" t="s">
        <v>280</v>
      </c>
      <c r="L98" s="2">
        <v>45237</v>
      </c>
      <c r="M98" s="1" t="s">
        <v>24</v>
      </c>
      <c r="N98" s="1" t="s">
        <v>37</v>
      </c>
      <c r="O98" s="1" t="s">
        <v>280</v>
      </c>
      <c r="P98" s="1" t="s">
        <v>280</v>
      </c>
      <c r="Q98" s="1" t="s">
        <v>280</v>
      </c>
      <c r="R98" s="1" t="s">
        <v>280</v>
      </c>
      <c r="S98" s="1" t="s">
        <v>280</v>
      </c>
      <c r="T98" s="1" t="s">
        <v>280</v>
      </c>
      <c r="U98" s="1" t="s">
        <v>280</v>
      </c>
      <c r="V98" s="1" t="s">
        <v>280</v>
      </c>
      <c r="W98" s="1" t="s">
        <v>280</v>
      </c>
      <c r="X98" s="1" t="s">
        <v>280</v>
      </c>
      <c r="Y98" s="1" t="s">
        <v>280</v>
      </c>
      <c r="Z98" s="1" t="s">
        <v>280</v>
      </c>
      <c r="AA98" s="1" t="s">
        <v>280</v>
      </c>
      <c r="AB98" s="1" t="s">
        <v>280</v>
      </c>
      <c r="AC98" s="2">
        <v>42682.460416666669</v>
      </c>
      <c r="AD98" s="2">
        <v>44993.5</v>
      </c>
    </row>
    <row r="99" spans="1:30" ht="15" x14ac:dyDescent="0.2">
      <c r="A99" s="1">
        <f>VLOOKUP(B99,[1]ورقة1!$C:$D, 2, FALSE)</f>
        <v>1988</v>
      </c>
      <c r="B99" s="1" t="s">
        <v>283</v>
      </c>
      <c r="C99" s="1">
        <v>97</v>
      </c>
      <c r="D99" s="1"/>
      <c r="E99" s="1" t="s">
        <v>88</v>
      </c>
      <c r="F99" s="1"/>
      <c r="G99" s="1"/>
      <c r="H99" s="1"/>
      <c r="I99" s="1"/>
      <c r="J99" s="1" t="s">
        <v>36</v>
      </c>
      <c r="K99" s="1"/>
      <c r="L99" s="2"/>
      <c r="M99" s="1" t="s">
        <v>24</v>
      </c>
      <c r="N99" s="4" t="s">
        <v>37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2"/>
      <c r="AD99" s="2"/>
    </row>
    <row r="100" spans="1:30" ht="15" x14ac:dyDescent="0.2">
      <c r="A100" s="1">
        <v>2010</v>
      </c>
      <c r="B100" s="1" t="s">
        <v>284</v>
      </c>
      <c r="C100" s="1">
        <v>98</v>
      </c>
      <c r="D100" s="1"/>
      <c r="E100" s="1" t="s">
        <v>88</v>
      </c>
      <c r="F100" s="1"/>
      <c r="G100" s="1"/>
      <c r="H100" s="1"/>
      <c r="I100" s="1"/>
      <c r="J100" s="1" t="s">
        <v>36</v>
      </c>
      <c r="K100" s="1"/>
      <c r="L100" s="2"/>
      <c r="M100" s="1" t="s">
        <v>24</v>
      </c>
      <c r="N100" s="4" t="s">
        <v>37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2"/>
      <c r="AD100" s="2"/>
    </row>
  </sheetData>
  <sortState xmlns:xlrd2="http://schemas.microsoft.com/office/spreadsheetml/2017/richdata2" ref="A2:AD100">
    <sortCondition ref="G2:G100"/>
  </sortState>
  <phoneticPr fontId="19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2025-07-26T15:31:43Z</dcterms:created>
  <dcterms:modified xsi:type="dcterms:W3CDTF">2025-08-10T20:06:33Z</dcterms:modified>
</cp:coreProperties>
</file>