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Sandbox\MP2027\raw\"/>
    </mc:Choice>
  </mc:AlternateContent>
  <xr:revisionPtr revIDLastSave="0" documentId="13_ncr:1_{27D16C6D-1A5B-466D-BEB3-7BE2A572363A}" xr6:coauthVersionLast="47" xr6:coauthVersionMax="47" xr10:uidLastSave="{00000000-0000-0000-0000-000000000000}"/>
  <bookViews>
    <workbookView xWindow="0" yWindow="0" windowWidth="19200" windowHeight="15600" tabRatio="703" firstSheet="5" activeTab="7" xr2:uid="{EF1EAAF0-F653-4155-9EE7-30B01C7CE0E3}"/>
  </bookViews>
  <sheets>
    <sheet name="Sheet1" sheetId="1" r:id="rId1"/>
    <sheet name="Hạng mục cần cải tiến" sheetId="6" r:id="rId2"/>
    <sheet name="Chi phí hệ thống" sheetId="2" r:id="rId3"/>
    <sheet name="Chi phí khấu hao, lãi nhà đất" sheetId="3" r:id="rId4"/>
    <sheet name="Chi phí tài sản cố định" sheetId="4" r:id="rId5"/>
    <sheet name="Chi phí làm giấy tờ cho NNN" sheetId="9" r:id="rId6"/>
    <sheet name="Chi phí sinh nhật" sheetId="10" r:id="rId7"/>
    <sheet name="Chi phí phân bổ từ hành chính " sheetId="5" r:id="rId8"/>
    <sheet name="勘定科目" sheetId="7" r:id="rId9"/>
    <sheet name="原価センタ" sheetId="8" r:id="rId10"/>
  </sheets>
  <definedNames>
    <definedName name="_Fill" hidden="1">#REF!</definedName>
    <definedName name="_xlnm._FilterDatabase" localSheetId="8" hidden="1">勘定科目!$A$1:$I$244</definedName>
    <definedName name="_xlnm._FilterDatabase" localSheetId="9" hidden="1">原価センタ!$A$1:$K$479</definedName>
    <definedName name="_Key1" hidden="1">#REF!</definedName>
    <definedName name="_Order1" hidden="1">255</definedName>
    <definedName name="_Sort" hidden="1">#REF!</definedName>
    <definedName name="WBS">原価センタ!$G$2:$G$3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7" l="1"/>
  <c r="G2" i="7"/>
  <c r="F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Nguyễn Thị Phương Anh(Nguyen Thi Phuong Anh)</author>
  </authors>
  <commentList>
    <comment ref="A150" authorId="0" shapeId="0" xr:uid="{A3F415D8-637D-4680-B0E8-DADAB77EC44D}">
      <text>
        <r>
          <rPr>
            <b/>
            <sz val="9"/>
            <color indexed="81"/>
            <rFont val="Tahoma"/>
          </rPr>
          <t>Nguyễn Thị Phương Anh(Nguyen Thi Phuong Anh):</t>
        </r>
        <r>
          <rPr>
            <sz val="9"/>
            <color indexed="81"/>
            <rFont val="Tahoma"/>
          </rPr>
          <t xml:space="preserve">
đã chạy được nhưng mong muốn lấy theo số người tháng 4 </t>
        </r>
      </text>
    </comment>
  </commentList>
</comments>
</file>

<file path=xl/sharedStrings.xml><?xml version="1.0" encoding="utf-8"?>
<sst xmlns="http://schemas.openxmlformats.org/spreadsheetml/2006/main" count="1649" uniqueCount="867">
  <si>
    <t>Cải tiến nhập tự động dữ liệu chung từ các file được cung cấp sẵn vào file Master Plan</t>
  </si>
  <si>
    <t>1. Tổng quan file</t>
  </si>
  <si>
    <t>2. Các file dữ liệu chi phí chung được cung cấp</t>
  </si>
  <si>
    <t>Chi phí hệ thống</t>
  </si>
  <si>
    <r>
      <t>Chi phí khấu hao, lãi nhà đất, điện n</t>
    </r>
    <r>
      <rPr>
        <u/>
        <sz val="11"/>
        <color theme="10"/>
        <rFont val="Aptos Narrow"/>
        <family val="1"/>
        <scheme val="minor"/>
      </rPr>
      <t>ư</t>
    </r>
    <r>
      <rPr>
        <u/>
        <sz val="11"/>
        <color theme="10"/>
        <rFont val="Aptos Narrow"/>
        <family val="3"/>
        <charset val="128"/>
        <scheme val="minor"/>
      </rPr>
      <t>ớc</t>
    </r>
  </si>
  <si>
    <t>Chi phí tài sản cố định</t>
  </si>
  <si>
    <t xml:space="preserve">Chi phí phân bổ từ hành chính </t>
  </si>
  <si>
    <t>3. Nhập dữ liệu lấy từ các file vào ô cần điền trong file MP</t>
  </si>
  <si>
    <t>Hình dung cách làm:</t>
  </si>
  <si>
    <t xml:space="preserve">① Filter "code phòng chịu chi phí" trong các file chi phí chung </t>
  </si>
  <si>
    <t>② Filter "code tài khoản chịu chi phí", "tên tài khoản chịu chi phí", "ghi chú" trong file MP đối tượng</t>
  </si>
  <si>
    <t>③ Nhập dữ liệu từ mục ① vào ② (theo công thức hoặc paster nguyên số)</t>
  </si>
  <si>
    <t>Những hạng mục cần cải tiến</t>
  </si>
  <si>
    <t>1. Không cần điền 2 dữ liệu dưới vào file</t>
  </si>
  <si>
    <t>2. Đẩy các cột dữ liệu ghi dưới về cột chỉ mũi tên ghi dưới</t>
  </si>
  <si>
    <t xml:space="preserve">3. Bôi lại đúng màu, đúng định dạng như FORM vốn có </t>
  </si>
  <si>
    <t>4. Để lại tất cả các công thức tính</t>
  </si>
  <si>
    <t>Chi tiết đã ghi ở từng sheet</t>
  </si>
  <si>
    <t xml:space="preserve">VD: </t>
  </si>
  <si>
    <t>5. Sai code chi phí hệ thống</t>
  </si>
  <si>
    <t>6. Nhập đồng thời số người của 12 tháng, riêng tháng 12 hiển thị nhập số lượng Nam, Nữ (để nhập chi phí khám sức khỏe)</t>
  </si>
  <si>
    <t>Ngoài ra, do phần mềm dùng lâu dài nên ở mục khoanh đỏ ghi dưới, thay vì để 202704, 202705,…, hãy để thành Tháng 4, Tháng 5,…..</t>
  </si>
  <si>
    <t>7.Bổ sung thêm hạng mục ở Sheet Chi phí phân bổ từ hành chính</t>
  </si>
  <si>
    <t>LINK</t>
  </si>
  <si>
    <t>=&gt; Những dòng, sheet bôi màu xám là đã được thực hiện</t>
  </si>
  <si>
    <t>Sheet không bôi màu là sheet vẫn chưa được thực hiện</t>
  </si>
  <si>
    <t>Sheet màu đỏ là nội dung mới</t>
  </si>
  <si>
    <t>Ngày 9/4:</t>
  </si>
  <si>
    <t>1. Chi phí hệ thống chưa lấy được công thức, vẫn là dạng số</t>
  </si>
  <si>
    <t>=&gt; Công thức tính bị sai nên tổng tiền không khớp với số tiền đúng như IT liên lạc (số tiền ở bản ghi trên thì đúng)</t>
  </si>
  <si>
    <t>Công thức: = ROUND(công thức của các chi phí + với nhau** tỷ giá $ (ô B2 trong file MP),0)</t>
  </si>
  <si>
    <t>VD: phòng code 1412000006 = ROUND((11*3.19 + 12*11.51+1*153.91+2*2114.25+12*2.25)*26273,0)=120,399,175 (chi phí tổng ở sheet đầu tiên là 120,399,176)</t>
  </si>
  <si>
    <t>2. Sửa lại đối tượng áp dụng và công thức tính tiền phân bổ từ hành chính</t>
  </si>
  <si>
    <t xml:space="preserve">Ngoài ra, bổ sung thêm những hạng mục ở bên dưới </t>
  </si>
  <si>
    <t>3. Bổ sung thêm 1 loại chi phí mới: Chi phí làm giấy tờ cho người nước ngoài</t>
  </si>
  <si>
    <t>A làm chi phí phân bổ từ hành chính và chi phí làm giấy tờ cho người nước ngoài trước giúp e nhé.</t>
  </si>
  <si>
    <t>Còn chi phí tài sản cố định hơi khó nên để tuần sau a làm cũng được nha.</t>
  </si>
  <si>
    <t>Liên quan đến nhập số người,</t>
  </si>
  <si>
    <t xml:space="preserve">Thay vì nhập số người của 12 tháng như hiện tại thì sẽ nhập những dữ liệu ghi dưới </t>
  </si>
  <si>
    <t>- Số người JP (xe bus) (dùng chung cho 12 tháng)</t>
  </si>
  <si>
    <t>- Số người VN (xe bus) (dùng chung cho 12 tháng)</t>
  </si>
  <si>
    <t>- Tháng 3 FY cũ (tiền triết lý)</t>
  </si>
  <si>
    <t>- Tháng 4 (tiệc chúc mừng sau buổi phát biểu phương châm bộ phận)</t>
  </si>
  <si>
    <t>- Tháng 5 (du lịch)</t>
  </si>
  <si>
    <t>- Tháng 6 (người ko đi du lịch được quà)</t>
  </si>
  <si>
    <t>- Tháng 10</t>
  </si>
  <si>
    <t xml:space="preserve">     ・Quà kỉ niệm 10 năm</t>
  </si>
  <si>
    <t xml:space="preserve">     ・Tiệc kỷ niệm 10 năm gắn bó</t>
  </si>
  <si>
    <t>- Tháng 12: (đã có)</t>
  </si>
  <si>
    <t xml:space="preserve">     ・Nam:</t>
  </si>
  <si>
    <t xml:space="preserve">     ・Nữ:</t>
  </si>
  <si>
    <t>Xóa nội dung dưới đây cho ko cần thiết</t>
  </si>
  <si>
    <t>Điền dữ liệu theo thứ tự dưới đây:</t>
  </si>
  <si>
    <t>Ngoài ra, thứ tự các chi phí của từng file thì ghi trong từng sheet bên cạnh</t>
  </si>
  <si>
    <t>6 chi phí</t>
  </si>
  <si>
    <t>gộp thành 1 dòng chi phí</t>
  </si>
  <si>
    <t xml:space="preserve"> file kết quả xuất dữ liệu bắt đầu từ dòng 30 trở đi</t>
  </si>
  <si>
    <t>Xóa nội dung dưới đây</t>
  </si>
  <si>
    <t>Bổ sung thêm nhập số người</t>
  </si>
  <si>
    <t>- Người biệt phái đi xe bus</t>
  </si>
  <si>
    <t>- Người VN đi xe bus</t>
  </si>
  <si>
    <t>Cách điền theo công thức</t>
  </si>
  <si>
    <t>- Chưa chạy được hết tất cả các dữ liệu của CC</t>
  </si>
  <si>
    <t>Chi phí khám sức khỏe</t>
  </si>
  <si>
    <t>- Đang bị lặp 2 lần</t>
  </si>
  <si>
    <t>Chi phí văn phòng phẩm của người mới đang bị sai</t>
  </si>
  <si>
    <t>- Tất cả các chi phí người mới đang bị nhập vào tháng 12 và nhân với tổng số người</t>
  </si>
  <si>
    <t xml:space="preserve">LINK </t>
  </si>
  <si>
    <t>Chưa chạy xong các chi phí phân bổ từ hành chính</t>
  </si>
  <si>
    <t>- Dữ liệu từ A144~A169</t>
  </si>
  <si>
    <t>- Chi phí khám sức khỏe cho người mới</t>
  </si>
  <si>
    <t xml:space="preserve">Bổ sung thêm mô tả </t>
  </si>
  <si>
    <t>Nhập xong dữ liệu của từng file thì dòng cuối của block kết quả 1 sẽ cách dòng đầu của block kết quả 2 1 dòng, không xuất ra theo dòng cố định như trước nữa.</t>
  </si>
  <si>
    <t>File xuất kết quả, từ cột A đến D, từ dòng 30 trở đi phải màu trắng, như hình bên dưới đang lẫn cả màu xanh là không được</t>
  </si>
  <si>
    <t>Cột E từ dòng 30 trở xuống không được phép có giải thích.</t>
  </si>
  <si>
    <t>File *配賦額一覧*, sheetname = '*配賦額一覧', phần giải thích  không cần tự nghĩ ra, hãy lấy ở cột B.</t>
  </si>
  <si>
    <t>1. Tổng quan file: có nhiều sheet</t>
  </si>
  <si>
    <t>2. Các sheet chi tiết</t>
  </si>
  <si>
    <t>Ví dụ: Chi tiết chi phí VPN</t>
  </si>
  <si>
    <t>Các thông tin cần lấy dữ liệu như dưới:</t>
  </si>
  <si>
    <t xml:space="preserve">Công thức: = số người * Đơn giá </t>
  </si>
  <si>
    <t>VD: Phòng code 141200006 = 11*3.19</t>
  </si>
  <si>
    <t>Các sheet còn lại tương tự công thức như vậy</t>
  </si>
  <si>
    <t>3. Tổng chi phí hệ thống</t>
  </si>
  <si>
    <t>=&gt; Do có chút chênh lệch về tỷ giá sẽ có trường hợp lệch 1 vài đồng so với chi phí ở sheet đầu tiên (sheet tổng các chi phí) như trên</t>
  </si>
  <si>
    <t>Nhập vào 1 dòng duy nhất</t>
  </si>
  <si>
    <t>4. Cách làm</t>
  </si>
  <si>
    <t>① Filter "code phòng chịu chi phí" của từng sheet</t>
  </si>
  <si>
    <t>② Nhập công thức sau khi lấy được tất cả các dữ liệu của từng sheet</t>
  </si>
  <si>
    <t>③ So sánh tổng công hức đã nhập với tổng chi phí của sheet tổng</t>
  </si>
  <si>
    <t>④ Điều chỉnh cho khớp với tổng chi phí của sheet tổng nếu lệch 1 vài đồng do tỷ giá (ko cần đưa làm lưu trình nếu làm tự động)</t>
  </si>
  <si>
    <t>⑤ Xác nhận số người cần dự tính của từng tháng để nhập cho các tháng (ví dụ: người nghỉ sinh,…)</t>
  </si>
  <si>
    <t>Chi phí khấu hao, lãi nhà đất, điện nước</t>
  </si>
  <si>
    <t>1. Tổng quan file: gồm 3 loại chi phí: khấu hao nhà đất, lãi nhà đất, điện-nước</t>
  </si>
  <si>
    <t>2. Các sheet chi phí trong file dữ liệu</t>
  </si>
  <si>
    <t>2.1. Sheet chi phí khấu hao nhà, đất</t>
  </si>
  <si>
    <t>Cách làm:</t>
  </si>
  <si>
    <t>① Tìm "code phòng chịu chi phí" để lấy dữ liệu (filter có khả năng mất dòng khấu hao đất nên làm thủ công thì ko filter)</t>
  </si>
  <si>
    <t>② Nhập công thức</t>
  </si>
  <si>
    <t>Khấu hao nhà:</t>
  </si>
  <si>
    <t>Công thức = ROUND (chi phí khấu hao nhà * tỷ giá $(ô B2 trong file MP),0)</t>
  </si>
  <si>
    <t>Khấu hao đất:</t>
  </si>
  <si>
    <t>Công thức = ROUND (chi phí khấu hao đất * tỷ giá $(ô B2 trong file MP),0)</t>
  </si>
  <si>
    <t>③ Phải nhập cho tất cả các tháng</t>
  </si>
  <si>
    <t>2.2. Sheet chi phí lãi nhà, đất</t>
  </si>
  <si>
    <t>① Tìm "code phòng chịu chi phí" để lấy dữ liệu (filter có khả năng mất dòng lãi đất nên làm thủ công thì ko filter)</t>
  </si>
  <si>
    <t>Lãi nhà:</t>
  </si>
  <si>
    <t>Công thức = ROUND (chi phí lãi nhà * tỷ giá $(ô B2 trong file MP),0)</t>
  </si>
  <si>
    <t>Thứ tự 3</t>
  </si>
  <si>
    <t>Lãi đất:</t>
  </si>
  <si>
    <t>Công thức = ROUND (chi phí lãi đất * tỷ giá $(ô B2 trong file MP),0)</t>
  </si>
  <si>
    <t>Thứ tự 4</t>
  </si>
  <si>
    <t>2.2. Sheet điện-nước</t>
  </si>
  <si>
    <t>② Copy/paste dữ liệu điện+nước</t>
  </si>
  <si>
    <t>Tiền điện</t>
  </si>
  <si>
    <t>Thứ tự 5</t>
  </si>
  <si>
    <t>Tiền nước</t>
  </si>
  <si>
    <t>Thứ tự 6</t>
  </si>
  <si>
    <t>Chi phí tài sản cố định (TSCĐ)</t>
  </si>
  <si>
    <t xml:space="preserve">1. Tổng quan file: </t>
  </si>
  <si>
    <t>2. Cách làm</t>
  </si>
  <si>
    <t>① Filter "code phòng chịu chi phí"</t>
  </si>
  <si>
    <r>
      <rPr>
        <b/>
        <sz val="11"/>
        <color theme="1"/>
        <rFont val="Times New Roman"/>
        <family val="1"/>
      </rPr>
      <t>②</t>
    </r>
    <r>
      <rPr>
        <sz val="11"/>
        <color theme="1"/>
        <rFont val="Times New Roman"/>
        <family val="1"/>
      </rPr>
      <t xml:space="preserve"> Xác nhận"tháng khấu hao cuối cùng" có trong kỳ FY đó ko, nếu ko thì nhập theo bước ③,④ dưới đây, nếu có thì thực hiện từ bước ⑤ trở đi</t>
    </r>
  </si>
  <si>
    <t>③ Lấy dữ liệu chi phí khấu hao rồi nhập theo công thức = ROUND(chi phí khấu hao * tỷ giá $ (ô B2 trong file MP),0)</t>
  </si>
  <si>
    <t>④ Lấy dữ liệu chi phí lãi rồi nhập theo công thức =ROUND(chi phí lãi * tỷ giá $ (ô B2 trong file MP),0)</t>
  </si>
  <si>
    <t xml:space="preserve">    (Cột chi phí lãi có 2 loại: tháng 4 và từ tháng 5 trở đi=&gt; lấy dữ liệu của từng ô để nhập tương ứng cho từng tháng)</t>
  </si>
  <si>
    <t xml:space="preserve">            VD:</t>
  </si>
  <si>
    <t>No.1: Tháng khấu hao cuối cùng No.3 là 11/2027 thì nhập theo công thức trên cho tất cả các tháng</t>
  </si>
  <si>
    <t>⑤ Các tháng trước tháng cuối cùng thì điền chi phí khấu hao, lãi giống như bước ③ và ④</t>
  </si>
  <si>
    <t>⑥ Vào tháng khấu hao cuối cùng, lấy giá trị của trong cột "tháng khấu hao cuối cùng"</t>
  </si>
  <si>
    <t xml:space="preserve">           VD: </t>
  </si>
  <si>
    <t>No.3: Tháng khấu hao cuối cùng là 5/2026</t>
  </si>
  <si>
    <t xml:space="preserve"> Đối với chi phí khấu hao</t>
  </si>
  <si>
    <t>Tháng 4 làm theo bước ③</t>
  </si>
  <si>
    <t>Tháng 5 = ROUND( "chi phí khấu hao của tháng cuối cùng" * tỷ giá $ (ô B2 trong file MP),0)</t>
  </si>
  <si>
    <t>Từ tháng 6 đến hết: không phải điền</t>
  </si>
  <si>
    <t>Đối với chi phí lãi</t>
  </si>
  <si>
    <t xml:space="preserve">Tháng 4~5: Làm theo bước ④ </t>
  </si>
  <si>
    <t>No.23: Tháng khấu hao cuối cùng là 11/2026</t>
  </si>
  <si>
    <t>Tháng 4~10 làm theo bước ③</t>
  </si>
  <si>
    <t>Tháng 11 = ROUND( "chi phí khấu hao của tháng cuối cùng" * tỷ giá $ (ô B2 trong file MP),0)</t>
  </si>
  <si>
    <t>Từ tháng 12 đến hết: không phải điền</t>
  </si>
  <si>
    <t>Tháng 4~11: Làm theo bước ④</t>
  </si>
  <si>
    <t>Chi phí làm giấy tờ cho NNN</t>
  </si>
  <si>
    <t>① Filter code tài khoản mong muốn tại cột "Code tài khoản chịu chi phí"</t>
  </si>
  <si>
    <t>② Nhập số tiền của các tháng hiện ra ở file trên vào các cột tháng tương ứng ở file FORM</t>
  </si>
  <si>
    <t>VD:</t>
  </si>
  <si>
    <t>- Lọc code 1412000018 ghi dưới</t>
  </si>
  <si>
    <t>- Có 2 người cùng ở code đó, và các mỗi người thì chi phí thì phân bổ rải rác vào nhiều tháng như dưới</t>
  </si>
  <si>
    <t>- Lấy tất cảt các chi phí đó nhập vào FORM</t>
  </si>
  <si>
    <t>Chi phí sinh nhật</t>
  </si>
  <si>
    <t xml:space="preserve">② Lấy số người tương ứng với cột tháng </t>
  </si>
  <si>
    <t>③ Filter cột nội dung của file "FY2027配賦額一覧" với nội dung: 誕生日会 Tiệc sinh nhật</t>
  </si>
  <si>
    <t>cách lấy mã code giống như ở đây →</t>
  </si>
  <si>
    <t>④ Nhập vào dòng 63 (từ G63=&gt;  Q63)</t>
  </si>
  <si>
    <t>Công thức = số người * đơn giá</t>
  </si>
  <si>
    <t>※ Ngoài ra, trong trường hợp tháng đó có người mới thì sẽ cộng luôn số người mới đó vào luôn</t>
  </si>
  <si>
    <t>VD: Tháng 6 phòng 1412000006 có 2 người sinh nhật, trong tháng đó có 1 người mới thì tổng số người sinh nhật trong tháng 6 sẽ là 3 người</t>
  </si>
  <si>
    <t>Công thức = (2 người(trong file ở đầu) + 1 người mới )* 152,000VND</t>
  </si>
  <si>
    <t>1. Chi phí phân bổ cho cả 12 tháng</t>
  </si>
  <si>
    <r>
      <t xml:space="preserve">① Điền các dữ liệu chi phí tương ứng vào ô chi phí trong file MP </t>
    </r>
    <r>
      <rPr>
        <u/>
        <sz val="11"/>
        <color rgb="FFFF0000"/>
        <rFont val="Times New Roman"/>
        <family val="1"/>
      </rPr>
      <t>(áp dụng cho tiền gas, nước rửa tay, giấy vệ sinh, chi phí làm sạch)</t>
    </r>
  </si>
  <si>
    <t xml:space="preserve">     Công thức = số người * chi phí tương ứng</t>
  </si>
  <si>
    <t>Số người: Tổng số người của tháng trước (Cũ: công thức = số người của tháng đó * chi phí tương ứng)</t>
  </si>
  <si>
    <t>Do ko có dữ liệu tháng 3 của kỳ trước nên số người của tháng 4 sẽ vẫn lấy tổng số người của tháng 4</t>
  </si>
  <si>
    <t>② Điền các dữ liệu chi phí tương ứng vào ô chi phí trong file MP (áp dụng cho tiền xe bus đưa đón người Nhật, người Việt)</t>
  </si>
  <si>
    <t xml:space="preserve">     Công thức = số người (nhập ở đầu phần mềm) * chi phí tương ứng</t>
  </si>
  <si>
    <t>2. Chi phí phân bổ đặc thù cho từng tháng</t>
  </si>
  <si>
    <t>※Cách lấy mã đúng cho từng code phòng chịu chi phí</t>
  </si>
  <si>
    <t>Trong công ty chia ra 3 nhóm:</t>
  </si>
  <si>
    <t>製造</t>
  </si>
  <si>
    <t>一般</t>
  </si>
  <si>
    <t>販売</t>
  </si>
  <si>
    <t xml:space="preserve">Dựa vào 2 sheet dưới đây để lấy mã tài khoản cho đúng </t>
  </si>
  <si>
    <t>原価センタ</t>
  </si>
  <si>
    <t>勘定科目</t>
  </si>
  <si>
    <t>社員旅行 Du lịch công ty: Tháng 5</t>
  </si>
  <si>
    <t xml:space="preserve">① Xác nhận code phòng chi phí </t>
  </si>
  <si>
    <t>Được chọn ngay từ lúc nhập mã phòng trên phần mềm</t>
  </si>
  <si>
    <t>VD: Code 1412000089</t>
  </si>
  <si>
    <t>② Xác nhận code phòng chi phí thuộc nhóm nào (製造、一般、販売）</t>
  </si>
  <si>
    <t>- Mở sheet này</t>
  </si>
  <si>
    <t>- Filter cột A1 như dưới</t>
  </si>
  <si>
    <t>- Biết được thuộc nhóm 製造 như ô khoanh đỏ trên</t>
  </si>
  <si>
    <t>③ Xác nhận nhóm đó thì sẽ là mã tài khoản nào</t>
  </si>
  <si>
    <t>- Mở file "FY2027配賦額一覧" như dưới</t>
  </si>
  <si>
    <t xml:space="preserve">- Filter "社員旅行 Du lịch công ty" tại cột B "Nội dung 内容" </t>
  </si>
  <si>
    <t>(Chú ý: Filter giống như đầu mục trước dấu 2 chấm)</t>
  </si>
  <si>
    <t>☚ Bấm vô</t>
  </si>
  <si>
    <t>- Xác định tháng phân bổ: cột G màu xanh lá như dưới</t>
  </si>
  <si>
    <t>- Lấy tên tài khoản ở khung đỏ xanh dương như dưới</t>
  </si>
  <si>
    <t>- Filter tên tài khoản "福利厚生費" (khung xanh dương ở trên) ở cột D "JP_Name" khung đỏ ở dưới</t>
  </si>
  <si>
    <t>- Cột F, H, H tương ứng với 3 nhóm sẽ hiện ra các mã tài khoản tương ứng</t>
  </si>
  <si>
    <t>- Ở mục ② ghi trên đã xác nhận được code chi phí phòng hiện tại đang làm là nhóm 製造, do đó sẽ lấy mã code theo cột F "製造", là khung tím ở dưới</t>
  </si>
  <si>
    <t>④ Nhập mã tài khoản vào FORM tương ứng với tháng phân bổ đã xác định ở trên (tháng 5)</t>
  </si>
  <si>
    <t>⑤ Nhập công thức= Số người * Đơn giá</t>
  </si>
  <si>
    <t>Số người: Số người nhập ban đầu khi mở phần mềm</t>
  </si>
  <si>
    <t>Đơn giá: Cột H của file "FY2027配賦額一覧" (màu hồng ở ảnh trên)</t>
  </si>
  <si>
    <t>Áp dụng cùng cách làm ghi trên cho các chi phí ghi dưới</t>
  </si>
  <si>
    <t xml:space="preserve">FY2027部門方針発表会後の決起コンパ  Tiệc chúc mừng sau buổi phát biểu phương châm bộ phận KDTVN FY2027: Tháng 4 </t>
  </si>
  <si>
    <t xml:space="preserve"> 社員旅行不参加対象者へのギフト贈呈 Quà tặng cho CNV không thể tham gia du lịch: Tháng 6</t>
  </si>
  <si>
    <t>京セラフェスティバルLễ hội Kyocera: Tháng 9</t>
  </si>
  <si>
    <t>月餅 Bánh Trung Thu: Tháng 9</t>
  </si>
  <si>
    <t>10年勤続記念コンパ Tiệc kỷ niệm 10 năm gắn bó: Tháng 10</t>
  </si>
  <si>
    <t>10年勤続記念品 Quà kỷ niệm cho CNV 10 năm gắn bó: Tháng 10</t>
  </si>
  <si>
    <t>会社設立記念 感謝イベント Sự kiện tri ân ngày thành lập công ty : Tháng 10</t>
  </si>
  <si>
    <t>ポケットカレンダー Lịch bỏ túi: Tháng 11</t>
  </si>
  <si>
    <t>運動会 Đại hội thể thao: Tháng 11</t>
  </si>
  <si>
    <t>お年玉 Tiền lì xì: Tháng 2</t>
  </si>
  <si>
    <t>Khám sức khỏe (cho CNV nam):</t>
  </si>
  <si>
    <t>=&gt; bị lặp</t>
  </si>
  <si>
    <t>Khám sức khỏe (cho CNV nữ):</t>
  </si>
  <si>
    <t>① → ④: Giống ghi trên</t>
  </si>
  <si>
    <t>Số người: Số người nhập ban đầu khi mở phần mềm_chỗ tháng 12 đã chia rõ số người nam, nữ</t>
  </si>
  <si>
    <t>Đơn giá: Cột H của file "FY2027配賦額一覧" (đơn giá của nam, nữ tương ứng như dưới)</t>
  </si>
  <si>
    <t>=&gt; Để lại công thức cho e nhé</t>
  </si>
  <si>
    <t>Tiền chi phí cho người mới:</t>
  </si>
  <si>
    <t>Sẽ có tất cả những chi phí ở bảng dưới.</t>
  </si>
  <si>
    <t>Công thức và cách điền tháng như hiện tại đã đúng.</t>
  </si>
  <si>
    <t xml:space="preserve">Tuy nhiên, cần bổ sung thêm hạng mục bôi màu ghi dưới </t>
  </si>
  <si>
    <t>Số người mới = số người tháng sau - số người tháng trước (VD: Tháng 5: 22 người, tháng 6: 26 người =&gt; số người mới = 26 - 22 =4 người)</t>
  </si>
  <si>
    <t>・Sổ: chi phí của nhân viên và công nhân khác nhau</t>
  </si>
  <si>
    <r>
      <t xml:space="preserve">=&gt; trường hợp có </t>
    </r>
    <r>
      <rPr>
        <sz val="11"/>
        <color rgb="FFFF0000"/>
        <rFont val="Times New Roman"/>
        <family val="1"/>
      </rPr>
      <t>người mới là nhân viên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</si>
  <si>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nhân viên mới * đơn giá (9100VND)</t>
  </si>
  <si>
    <t>VD: Trong 4 người ở VD trên có 1 người nhân viên thì công thức sẽ là 1 * 9100 = 9100</t>
  </si>
  <si>
    <r>
      <t xml:space="preserve">=&gt; trường hợp có </t>
    </r>
    <r>
      <rPr>
        <sz val="11"/>
        <color rgb="FFFF0000"/>
        <rFont val="Times New Roman"/>
        <family val="1"/>
      </rPr>
      <t>người mới là công nhân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</si>
  <si>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công nhân mới * đơn giá (4000VND)</t>
  </si>
  <si>
    <t>VD: Trong 4 người ở VD trên có 3 người công nhân thì công thức sẽ là 3 * 4000 = 12000</t>
    <phoneticPr fontId="11"/>
  </si>
  <si>
    <r>
      <t xml:space="preserve">※Chú ý: Điểm chung của các chi phí dưới đây là ở cột Tháng phân bổ "入社月", tuy nhiên nếu filter thì sẽ bị </t>
    </r>
    <r>
      <rPr>
        <b/>
        <i/>
        <sz val="11"/>
        <color rgb="FFFF0000"/>
        <rFont val="Times New Roman"/>
        <family val="1"/>
      </rPr>
      <t>mất dòng chi phí sổ của nhân viên</t>
    </r>
    <r>
      <rPr>
        <i/>
        <sz val="11"/>
        <color rgb="FFFF0000"/>
        <rFont val="Times New Roman"/>
        <family val="1"/>
      </rPr>
      <t xml:space="preserve"> nên a làm thế nào để lấy được đủ tiền cho e nhé</t>
    </r>
  </si>
  <si>
    <t>・Khám sức khỏe khi tuyển dụng</t>
  </si>
  <si>
    <t>Người mớ vào tháng này thì chi phí khám sưc khỏe tuyển dụng sẽ phân bổ vào tháng sau</t>
  </si>
  <si>
    <t>VD: Tháng 6 người mới vào thì chi phí khám sức khỏe sẽ phân bổ vào tháng 7</t>
  </si>
  <si>
    <t>※Chú ý: Chi phí khám sức khỏe khi tuyển dụng khác với chi phí khám sức khỏe định kỳ của công ty, do đó a đừng lấy nhầm chi phí nhé</t>
  </si>
  <si>
    <t>Account_Code</t>
    <phoneticPr fontId="3"/>
  </si>
  <si>
    <t>JPN (50cha)</t>
  </si>
  <si>
    <t>Tiếng Việt_Tên tài khoản kế toán</t>
    <phoneticPr fontId="3"/>
  </si>
  <si>
    <t>JP_Name</t>
  </si>
  <si>
    <t>Tiếng Việt_Hạng mục lợi nhuận</t>
    <phoneticPr fontId="3"/>
  </si>
  <si>
    <t>REMARK</t>
    <phoneticPr fontId="3"/>
  </si>
  <si>
    <t>雑収入</t>
  </si>
  <si>
    <t>Doanh thu khác</t>
  </si>
  <si>
    <t>Thu nhập khác</t>
  </si>
  <si>
    <t>7001065118</t>
  </si>
  <si>
    <t>雑収入（関係会社）</t>
  </si>
  <si>
    <t>7001075118</t>
  </si>
  <si>
    <t>7001065119</t>
  </si>
  <si>
    <t>固定資産売却勘定</t>
  </si>
  <si>
    <t>材料仕入割戻高</t>
  </si>
  <si>
    <t>Chi phí nguyên liệu, vật liệu trực tiếp</t>
  </si>
  <si>
    <t>材料費</t>
  </si>
  <si>
    <t>Chi phí nguyên vật liệu</t>
  </si>
  <si>
    <t>5001016131</t>
  </si>
  <si>
    <t>2016年4月から追加する。</t>
  </si>
  <si>
    <t>リーフレット用材料</t>
  </si>
  <si>
    <t>5001016134</t>
  </si>
  <si>
    <t>2017年1月変更。</t>
  </si>
  <si>
    <t>不良部品材料費</t>
  </si>
  <si>
    <t>5001016135</t>
  </si>
  <si>
    <t>追加指図部品費</t>
  </si>
  <si>
    <t>5001016136</t>
  </si>
  <si>
    <t>加工中不良廃棄損</t>
  </si>
  <si>
    <t>仕掛仕損</t>
  </si>
  <si>
    <t>Sản phẩm chưa hoàn thiện,hỏng</t>
  </si>
  <si>
    <t>5001016142</t>
  </si>
  <si>
    <t>金型材料仕入</t>
  </si>
  <si>
    <t>5001016149</t>
  </si>
  <si>
    <t>2月から追加する。</t>
  </si>
  <si>
    <t>生産用副資材</t>
  </si>
  <si>
    <t>5001016151</t>
  </si>
  <si>
    <t>2017年1月追加。</t>
  </si>
  <si>
    <t>雑給（直製）</t>
  </si>
  <si>
    <t>Chi phí nhân công trực tiếp</t>
  </si>
  <si>
    <t>雑給</t>
  </si>
  <si>
    <t>5004046221</t>
  </si>
  <si>
    <t>雑給（間製）</t>
  </si>
  <si>
    <t>Chi phí nhân viên phân xưởng</t>
  </si>
  <si>
    <t>5004046371</t>
  </si>
  <si>
    <t>生産用消耗品費（製）</t>
  </si>
  <si>
    <t>Chi phí dụng cụ sản xuất</t>
  </si>
  <si>
    <t>消耗品費</t>
  </si>
  <si>
    <t>Chi phí hàng hóa tiêu hao</t>
  </si>
  <si>
    <t>5005016371</t>
  </si>
  <si>
    <t>その他消耗品（製）</t>
  </si>
  <si>
    <t>5005016372</t>
  </si>
  <si>
    <t>生産用文房具（製造）</t>
  </si>
  <si>
    <t>5005016373</t>
  </si>
  <si>
    <t>消耗工具器具備品費（製）</t>
  </si>
  <si>
    <t>消耗工具器具備品費</t>
  </si>
  <si>
    <t>Chi phí sử dụng công cụ,đồ đạc</t>
  </si>
  <si>
    <t>5005026371</t>
  </si>
  <si>
    <t>消耗金型代（製）</t>
  </si>
  <si>
    <t>消耗金型費</t>
  </si>
  <si>
    <t>Chi phí tiêu hao khuôn</t>
  </si>
  <si>
    <t>5005026372</t>
  </si>
  <si>
    <t>減価償却費（製）　建物</t>
  </si>
  <si>
    <t>Chi phí khấu hao TSCĐ</t>
  </si>
  <si>
    <t>減価償却費</t>
  </si>
  <si>
    <t>Chi phí khấu hao</t>
  </si>
  <si>
    <t>5006016241</t>
  </si>
  <si>
    <t>減価償却費（製）　機械装置</t>
  </si>
  <si>
    <t>5006016242</t>
  </si>
  <si>
    <t>減価償却費（製）　車輌運搬具</t>
  </si>
  <si>
    <t>5006016243</t>
  </si>
  <si>
    <t>減価償却費（製）　工具器具備品</t>
  </si>
  <si>
    <t>5006016244</t>
  </si>
  <si>
    <t>減価償却費（製）　構築物</t>
  </si>
  <si>
    <t>5006016245</t>
  </si>
  <si>
    <t>減価償却費（製）　金型</t>
  </si>
  <si>
    <t>金型償却費</t>
  </si>
  <si>
    <t>Chi phí khấu hao khuôn</t>
  </si>
  <si>
    <t>5005036246</t>
  </si>
  <si>
    <t>減価償却費（製）　その他有形固定資産</t>
  </si>
  <si>
    <t>5006016247</t>
  </si>
  <si>
    <t>減価償却費（製）　リース建物</t>
  </si>
  <si>
    <t>5006016248</t>
  </si>
  <si>
    <t>減価償却費（製）　リース機械装置</t>
  </si>
  <si>
    <t>5006016249</t>
  </si>
  <si>
    <t>減価償却費（製）　リース車輌運搬具</t>
  </si>
  <si>
    <t>5006016250</t>
  </si>
  <si>
    <t>減価償却費（製）　リース工具器具備品</t>
  </si>
  <si>
    <t>5006016251</t>
  </si>
  <si>
    <t>減価償却費（製）　リース構築物</t>
  </si>
  <si>
    <t>5006016252</t>
  </si>
  <si>
    <t>減価償却費（製）　土地使用権</t>
  </si>
  <si>
    <t>5006016253</t>
  </si>
  <si>
    <t>減価償却費（製）　出版著作権</t>
  </si>
  <si>
    <t>5006016254</t>
  </si>
  <si>
    <t>減価償却費（製）　特許権</t>
  </si>
  <si>
    <t>5006016255</t>
  </si>
  <si>
    <t>減価償却費（製）　商標権</t>
  </si>
  <si>
    <t>5006016256</t>
  </si>
  <si>
    <t>減価償却費（製）　ソフトウェア</t>
  </si>
  <si>
    <t>5006016257</t>
  </si>
  <si>
    <t>減価償却費（製）　営業権</t>
  </si>
  <si>
    <t>5006016258</t>
  </si>
  <si>
    <t>減価償却費（製）　その他無形固定資産</t>
  </si>
  <si>
    <t>5006016259</t>
  </si>
  <si>
    <t>減価償却費配賦（製）　建物</t>
  </si>
  <si>
    <t>5006016260</t>
  </si>
  <si>
    <t>減価償却費配賦（製）　土地使用権</t>
  </si>
  <si>
    <t>5006016261</t>
  </si>
  <si>
    <t>求人費（製）</t>
  </si>
  <si>
    <t>Chi phi dịch vụ mua ngoài</t>
  </si>
  <si>
    <t>募集教育費</t>
  </si>
  <si>
    <t>Chi phí tuyển dụng,đào tạo</t>
  </si>
  <si>
    <t>5004096281</t>
  </si>
  <si>
    <t>機械設備修繕費（製）</t>
  </si>
  <si>
    <t>修繕費</t>
  </si>
  <si>
    <t>Chi phí sửa chữa</t>
  </si>
  <si>
    <t>5005046281</t>
  </si>
  <si>
    <t>その他修繕費（製）</t>
  </si>
  <si>
    <t>5005046282</t>
  </si>
  <si>
    <t>年間保守料（製）</t>
  </si>
  <si>
    <t>5005046283</t>
  </si>
  <si>
    <t>金型修繕費（製造）</t>
  </si>
  <si>
    <t>5005046284</t>
  </si>
  <si>
    <t>電気代（製）</t>
  </si>
  <si>
    <t>水道光熱費</t>
  </si>
  <si>
    <t>Chi phí Utilities(điện,nước..)</t>
  </si>
  <si>
    <t>5005066281</t>
  </si>
  <si>
    <t>水道代（製）</t>
  </si>
  <si>
    <t>5005066282</t>
  </si>
  <si>
    <t>ガス代（製）</t>
  </si>
  <si>
    <t>5005056281</t>
  </si>
  <si>
    <t>通関申告費用（製）</t>
  </si>
  <si>
    <t>荷造運賃</t>
  </si>
  <si>
    <t>Chi phí vận chuyển hàng hóa</t>
  </si>
  <si>
    <t>5005076281</t>
  </si>
  <si>
    <t>設備輸送費（製）</t>
  </si>
  <si>
    <t>5005076282</t>
  </si>
  <si>
    <t>輸入航空運賃（製）</t>
  </si>
  <si>
    <t>5005076283</t>
  </si>
  <si>
    <t>輸入海上運賃（製）</t>
  </si>
  <si>
    <t>5005076284</t>
  </si>
  <si>
    <t>空箱返却費用</t>
  </si>
  <si>
    <t>5005076285</t>
  </si>
  <si>
    <t>部品集荷トラック代</t>
  </si>
  <si>
    <t>5005076286</t>
  </si>
  <si>
    <t>物流保険料（製）</t>
  </si>
  <si>
    <t>5005076287</t>
  </si>
  <si>
    <t>梱包材料費（製）</t>
  </si>
  <si>
    <t>荷造用品費</t>
  </si>
  <si>
    <t>Chi phí NVL dùng đóng gói hàng</t>
  </si>
  <si>
    <t>5005076288</t>
  </si>
  <si>
    <t>クーリエ費用（製）</t>
  </si>
  <si>
    <t>5005076289</t>
  </si>
  <si>
    <t>外部倉庫　取扱手数料（製造）</t>
  </si>
  <si>
    <t>5005076291</t>
  </si>
  <si>
    <t>外部倉庫　保管料（製造）</t>
  </si>
  <si>
    <t>5005076292</t>
  </si>
  <si>
    <t>外部倉庫　輸送料（製造）</t>
  </si>
  <si>
    <t>5005076293</t>
  </si>
  <si>
    <t>外部物流業者　取扱手数料（製造）</t>
  </si>
  <si>
    <t>5005076294</t>
  </si>
  <si>
    <t>技術料（製）</t>
  </si>
  <si>
    <t>技術料</t>
  </si>
  <si>
    <t>Phí kỹ thuật</t>
  </si>
  <si>
    <t>5005086281</t>
  </si>
  <si>
    <t>通信費（製）</t>
  </si>
  <si>
    <t>通信費</t>
  </si>
  <si>
    <t>Chi phí điện thoại</t>
  </si>
  <si>
    <t>5005136281</t>
  </si>
  <si>
    <t>図書印刷費（製）</t>
  </si>
  <si>
    <t>図書及び事務費</t>
  </si>
  <si>
    <t>Chi phí văn phòng</t>
  </si>
  <si>
    <t>5005246281</t>
  </si>
  <si>
    <t>ＫＤＣシステム使用料（製）</t>
  </si>
  <si>
    <t>5005246282</t>
  </si>
  <si>
    <t>ライセンス料（製）</t>
  </si>
  <si>
    <t>5005246283</t>
  </si>
  <si>
    <t>会費（製）</t>
  </si>
  <si>
    <t>会費及び会議費</t>
  </si>
  <si>
    <t>Chi phí cuộc họp</t>
  </si>
  <si>
    <t>5005246284</t>
  </si>
  <si>
    <t>委嘱報酬・設計委託費（製）</t>
  </si>
  <si>
    <t>委嘱報酬</t>
  </si>
  <si>
    <t>Thù lao ủy thác,phí hoa hồng</t>
  </si>
  <si>
    <t>5005216281</t>
  </si>
  <si>
    <t>保険料（製）</t>
  </si>
  <si>
    <t>保険料</t>
  </si>
  <si>
    <t>Chi phí bảo hiểm</t>
  </si>
  <si>
    <t>5005226281</t>
  </si>
  <si>
    <t>事務所賃借料（製）</t>
  </si>
  <si>
    <t>賃借料</t>
  </si>
  <si>
    <t>Chi phí thuê</t>
  </si>
  <si>
    <t>5005236281</t>
  </si>
  <si>
    <t>倉庫賃借料（製）</t>
  </si>
  <si>
    <t>5005236282</t>
  </si>
  <si>
    <t>取扱手数料（製）</t>
  </si>
  <si>
    <t>手数料</t>
  </si>
  <si>
    <t>Tiền dịch vụ,tiền lệ phí</t>
  </si>
  <si>
    <t>5005246285</t>
  </si>
  <si>
    <t>その他手数料（製）</t>
  </si>
  <si>
    <t>5005246286</t>
  </si>
  <si>
    <t>ＫＤＣ手数料（製）</t>
  </si>
  <si>
    <t>5005246287</t>
  </si>
  <si>
    <t>事務用品費（製）</t>
  </si>
  <si>
    <t>5005246288</t>
  </si>
  <si>
    <t>福利厚生費（製）</t>
  </si>
  <si>
    <t>Chi phí bằng tiền khác</t>
  </si>
  <si>
    <t>福利厚生費</t>
  </si>
  <si>
    <t>Chi phí phúc lợi</t>
  </si>
  <si>
    <t>5004086291</t>
  </si>
  <si>
    <t>教育訓練費（製）</t>
  </si>
  <si>
    <t>5004086293</t>
  </si>
  <si>
    <t>ベトナム国内交通費（製）</t>
  </si>
  <si>
    <t>旅費交通費</t>
  </si>
  <si>
    <t>Chi phí di chuyển</t>
  </si>
  <si>
    <t>5005116291</t>
  </si>
  <si>
    <t>海外渡航費（製）</t>
  </si>
  <si>
    <t>渡航費</t>
  </si>
  <si>
    <t>Chi phí di chuyển(nước ngoài)</t>
  </si>
  <si>
    <t>5005116292</t>
  </si>
  <si>
    <t>郵送代（製）</t>
  </si>
  <si>
    <t>5005136291</t>
  </si>
  <si>
    <t>接待交際費（製）</t>
  </si>
  <si>
    <t>接待交際費</t>
  </si>
  <si>
    <t>Chi phí tiếp khách</t>
  </si>
  <si>
    <t>5005166291</t>
  </si>
  <si>
    <t>その他税金（製）</t>
  </si>
  <si>
    <t>公租公課</t>
  </si>
  <si>
    <t>Thuế,phí công cộng</t>
  </si>
  <si>
    <t>5005186292</t>
  </si>
  <si>
    <t>試験研究用材料費</t>
  </si>
  <si>
    <t>試験研究費</t>
  </si>
  <si>
    <t>Chi phí thử nghiệm,nghiên cứu</t>
  </si>
  <si>
    <t>5005196373</t>
  </si>
  <si>
    <t>試験研究用役務費</t>
  </si>
  <si>
    <t>5005196277</t>
  </si>
  <si>
    <t>会議費（製）</t>
  </si>
  <si>
    <t>5005246291</t>
  </si>
  <si>
    <t>雑費（製）</t>
  </si>
  <si>
    <t>雑費</t>
  </si>
  <si>
    <t>Các loại chi phí bằng tiền khác</t>
  </si>
  <si>
    <t>5005246292</t>
  </si>
  <si>
    <t>開発費振替勘定（製）</t>
  </si>
  <si>
    <t>5005246294</t>
  </si>
  <si>
    <t>2月から追加する→9/2015からｘから雑費になった</t>
  </si>
  <si>
    <t>棚卸減耗費（製）</t>
  </si>
  <si>
    <t>棚卸減耗費</t>
  </si>
  <si>
    <t>Chi phí hao hụt sau kiểm kê</t>
  </si>
  <si>
    <t>5005256291</t>
  </si>
  <si>
    <t>製商品仕入諸掛</t>
  </si>
  <si>
    <t>Giá vốn hàng bán</t>
  </si>
  <si>
    <t>仕入製商品費</t>
  </si>
  <si>
    <t>Chi phí bán hàng</t>
  </si>
  <si>
    <t>5101016174</t>
  </si>
  <si>
    <t>製品品目外注加工費</t>
  </si>
  <si>
    <t>外注加工費</t>
  </si>
  <si>
    <t>Chi phí gia công ngoài</t>
  </si>
  <si>
    <t>5101016179</t>
  </si>
  <si>
    <t>製商品在庫廃棄損</t>
  </si>
  <si>
    <t>雑損失</t>
  </si>
  <si>
    <t>Tổn thất,lỗ khác</t>
  </si>
  <si>
    <t>5101016187</t>
  </si>
  <si>
    <t>金型製作収入</t>
  </si>
  <si>
    <t>Doanh thu bán thành phẩm</t>
  </si>
  <si>
    <t>5101016189</t>
  </si>
  <si>
    <t>雑給（販売）</t>
  </si>
  <si>
    <t>Chi phí nhân viên</t>
  </si>
  <si>
    <t>梱包材料費（販売）</t>
  </si>
  <si>
    <t>Chi phí vật liệu bao bì</t>
  </si>
  <si>
    <t>消耗品費（販売）</t>
  </si>
  <si>
    <t>Chi phí dụng cụ đồ dùng</t>
  </si>
  <si>
    <t>消耗備品費（販売）</t>
  </si>
  <si>
    <t>減価償却費（販）　建物</t>
  </si>
  <si>
    <t>減価償却費（販）　機械装置</t>
  </si>
  <si>
    <t>減価償却費（販）　車輌運搬具</t>
  </si>
  <si>
    <t>減価償却費（販）　工具器具備品</t>
  </si>
  <si>
    <t>減価償却費（販）　構築物</t>
  </si>
  <si>
    <t>減価償却費（販）　その他有形固定資産</t>
  </si>
  <si>
    <t>減価償却費（販）　リース建物</t>
  </si>
  <si>
    <t>減価償却費（販）　リース機械装置</t>
  </si>
  <si>
    <t>減価償却費（販）　リース車輌運搬具</t>
  </si>
  <si>
    <t>減価償却費（販）　リース工具器具備品</t>
  </si>
  <si>
    <t>減価償却費（販）　リース構築物</t>
  </si>
  <si>
    <t>減価償却費（販）　土地使用権</t>
  </si>
  <si>
    <t>減価償却費（販）　出版著作権</t>
  </si>
  <si>
    <t>減価償却費（販）　特許権</t>
  </si>
  <si>
    <t>減価償却費（販）　商標権</t>
  </si>
  <si>
    <t>減価償却費（販）　ソフトウェア</t>
  </si>
  <si>
    <t>減価償却費（販）　営業権</t>
  </si>
  <si>
    <t>減価償却費（販）　その他無形固定資産</t>
  </si>
  <si>
    <t>減価償却費配賦（販）　建物</t>
  </si>
  <si>
    <t>減価償却費配賦（販）　土地使用権</t>
  </si>
  <si>
    <t>その他修繕費（販売）</t>
  </si>
  <si>
    <t>Chi phí bảo hành</t>
  </si>
  <si>
    <t>年間保守料（販売）</t>
  </si>
  <si>
    <t>販売手数料（販売）</t>
  </si>
  <si>
    <t>Chi phí dịch vụ mua ngòai</t>
  </si>
  <si>
    <t>販売促進費（販売）</t>
  </si>
  <si>
    <t>通関申告料（販売）</t>
  </si>
  <si>
    <t>クーリエ費用（販売）</t>
  </si>
  <si>
    <t>輸出航空運賃（販売）</t>
  </si>
  <si>
    <t>6003036543</t>
  </si>
  <si>
    <t>輸出海上運賃（販売）</t>
  </si>
  <si>
    <t>6003036544</t>
  </si>
  <si>
    <t>保管延長費（販売）</t>
  </si>
  <si>
    <t>物流保険料（販売）</t>
  </si>
  <si>
    <t>梱包費用（販売）</t>
  </si>
  <si>
    <t>返品手数料（販売）</t>
  </si>
  <si>
    <t>保管料（販売）</t>
  </si>
  <si>
    <t>オーバーナイト費（販売）</t>
  </si>
  <si>
    <t>バンニング費（販売）</t>
  </si>
  <si>
    <t>その他物流費（販売）</t>
  </si>
  <si>
    <t>6003036552</t>
  </si>
  <si>
    <t>外部倉庫　取扱手数料（販売）</t>
  </si>
  <si>
    <t>6003036554</t>
  </si>
  <si>
    <t>外部倉庫　保管料（販売）</t>
  </si>
  <si>
    <t>6003036555</t>
  </si>
  <si>
    <t>外部倉庫　輸送料（販売）</t>
  </si>
  <si>
    <t>6003036556</t>
  </si>
  <si>
    <t>外部物流業者　取扱手数料（販売）</t>
  </si>
  <si>
    <t>6003036557</t>
  </si>
  <si>
    <t>求人費（販売）</t>
  </si>
  <si>
    <t>電気代（販売）</t>
  </si>
  <si>
    <t>水道代（販売）</t>
  </si>
  <si>
    <t>ガス代（販売）</t>
  </si>
  <si>
    <t>通信費（販売）</t>
  </si>
  <si>
    <t>図書印刷費（販売）</t>
  </si>
  <si>
    <t>ＫＤＣシステム使用料（販売）</t>
  </si>
  <si>
    <t>ライセンス料（販売）</t>
  </si>
  <si>
    <t>広告宣伝費（販売）</t>
  </si>
  <si>
    <t>会費（販売）</t>
  </si>
  <si>
    <t>委嘱報酬・設計委託費（販売）</t>
  </si>
  <si>
    <t>保険料（販売）</t>
  </si>
  <si>
    <t>事務所賃借料（販売）</t>
  </si>
  <si>
    <t>取扱手数料（販売）</t>
  </si>
  <si>
    <t>その他手数料</t>
  </si>
  <si>
    <t>6005246542</t>
  </si>
  <si>
    <t>ＫＤＣ手数料</t>
  </si>
  <si>
    <t>6005246543</t>
  </si>
  <si>
    <t>事務用品費（販売）</t>
  </si>
  <si>
    <t>福利厚生費（販売）</t>
  </si>
  <si>
    <t>教育訓練費（販売）</t>
  </si>
  <si>
    <t>ベトナム国内交通費（販売）</t>
  </si>
  <si>
    <t>海外渡航費（販売）</t>
  </si>
  <si>
    <t>郵送代（販売）</t>
  </si>
  <si>
    <t>接待交際費（販売）</t>
  </si>
  <si>
    <t>その他税金（販売）</t>
  </si>
  <si>
    <t>会議費（販売）</t>
  </si>
  <si>
    <t>雑費（販売）</t>
  </si>
  <si>
    <t>棚卸減耗費（販売）</t>
  </si>
  <si>
    <t>雑給（一般）</t>
  </si>
  <si>
    <t>Chi phí nhân viên quản lý</t>
  </si>
  <si>
    <t>消耗品費（一般）</t>
  </si>
  <si>
    <t>Chi phí vật liệu quản lý</t>
  </si>
  <si>
    <t>消耗備品費（一般）</t>
  </si>
  <si>
    <t>事務用品費（一般）</t>
  </si>
  <si>
    <t>Chi phí đồ dùng văn phòng</t>
  </si>
  <si>
    <t>減価償却費（一般）　建物</t>
  </si>
  <si>
    <t>減価償却費（一般）　車輌運搬具</t>
  </si>
  <si>
    <t>減価償却費（一般）　工具器具備品</t>
  </si>
  <si>
    <t>減価償却費（一般）　構築物</t>
  </si>
  <si>
    <t>減価償却費（一般）　その他有形固定資産</t>
  </si>
  <si>
    <t>減価償却費（一般）　リース建物</t>
  </si>
  <si>
    <t>減価償却費（一般）　リース車輌運搬具</t>
  </si>
  <si>
    <t>減価償却費（一般）　リース工具器具備品</t>
  </si>
  <si>
    <t>減価償却費（一般）　リース構築物</t>
  </si>
  <si>
    <t>減価償却費（一般）　土地使用権</t>
  </si>
  <si>
    <t>減価償却費（一般）　出版著作権</t>
  </si>
  <si>
    <t>減価償却費（一般）　特許権</t>
  </si>
  <si>
    <t>減価償却費（一般）　商標権</t>
  </si>
  <si>
    <t>減価償却費（一般）　ソフトウェア</t>
  </si>
  <si>
    <t>減価償却費（一般）　営業権</t>
  </si>
  <si>
    <t>減価償却費（一般）　その他無形固定資産</t>
  </si>
  <si>
    <t>減価償却費（一般）　差異調整</t>
  </si>
  <si>
    <t>減価償却費配賦（一般）　建物</t>
  </si>
  <si>
    <t>減価償却費配賦（一般）　土地使用権</t>
  </si>
  <si>
    <t>減価償却費（一般）機器装置</t>
  </si>
  <si>
    <t>Thêm từ tháng 12/2024</t>
  </si>
  <si>
    <t>外国契約者税（一般）</t>
  </si>
  <si>
    <t>Thuế phí và lệ phí</t>
  </si>
  <si>
    <t>その他税金（一般）</t>
  </si>
  <si>
    <t>貸倒引当金繰入（一般）</t>
  </si>
  <si>
    <t>Chi phí dự phòng</t>
  </si>
  <si>
    <t>求人費（一般）</t>
  </si>
  <si>
    <t>Chi phí dịch vụ mua ngoài</t>
  </si>
  <si>
    <t>修繕費（一般）</t>
  </si>
  <si>
    <t>保守料（一般）</t>
  </si>
  <si>
    <t>電気代（一般）</t>
  </si>
  <si>
    <t>水道代（一般）</t>
  </si>
  <si>
    <t>ガス代（一般）</t>
  </si>
  <si>
    <t>通信費（一般）</t>
  </si>
  <si>
    <t>図書印刷費（一般）</t>
  </si>
  <si>
    <t>ＫＤＣシステム使用料（一般）</t>
  </si>
  <si>
    <t>ライセンス料（一般）</t>
  </si>
  <si>
    <t>広告宣伝費（一般）</t>
  </si>
  <si>
    <t>会費（一般）</t>
  </si>
  <si>
    <t>委嘱報酬・設計委託費（一般）</t>
  </si>
  <si>
    <t>保険料（一般）</t>
  </si>
  <si>
    <t>事務所賃借料（一般）</t>
  </si>
  <si>
    <t>取扱手数料（一般）</t>
  </si>
  <si>
    <t>銀行手数料（一般）</t>
  </si>
  <si>
    <t>その他手数料（一般）</t>
  </si>
  <si>
    <t>ＫＤＣ手数料（一般）</t>
  </si>
  <si>
    <t>福利厚生費（一般）</t>
  </si>
  <si>
    <t>教育訓練費（一般）</t>
  </si>
  <si>
    <t>ベトナム国内交通費（一般）</t>
  </si>
  <si>
    <t>海外渡航費（一般）</t>
  </si>
  <si>
    <t>郵送代（一般）</t>
  </si>
  <si>
    <t>接待交際費（一般）</t>
  </si>
  <si>
    <t>寄付金（一般）</t>
  </si>
  <si>
    <t>雑費（一般）</t>
  </si>
  <si>
    <t>会議費（一般）</t>
  </si>
  <si>
    <t>開発費振替勘定（一般）</t>
  </si>
  <si>
    <t>固定資産売却益</t>
  </si>
  <si>
    <t>特別利益</t>
  </si>
  <si>
    <t>Lợi nhuận đặc biệt</t>
  </si>
  <si>
    <t>8001017111</t>
  </si>
  <si>
    <t>前期損益修正益</t>
  </si>
  <si>
    <t>8001027111</t>
  </si>
  <si>
    <t>その他特別利益</t>
  </si>
  <si>
    <t>8001037111</t>
  </si>
  <si>
    <t>Chi phí khác</t>
  </si>
  <si>
    <t>7002048111</t>
  </si>
  <si>
    <t>棚卸資産廃棄損</t>
  </si>
  <si>
    <t>Tổn thất tài sản hư hỏng sau kiểm kê</t>
  </si>
  <si>
    <t>7002048112</t>
  </si>
  <si>
    <t>固定資産売却損・除却損</t>
  </si>
  <si>
    <t>特別損失</t>
  </si>
  <si>
    <t>Lỗ đặc biệt</t>
  </si>
  <si>
    <t>8002018111</t>
  </si>
  <si>
    <t>前期損益修正損</t>
  </si>
  <si>
    <t>8002028111</t>
  </si>
  <si>
    <t>その他特別損失</t>
  </si>
  <si>
    <t>8002038111</t>
  </si>
  <si>
    <t>社外出荷</t>
  </si>
  <si>
    <t>Xuất hàng ra ngoài</t>
  </si>
  <si>
    <t>9114120002</t>
  </si>
  <si>
    <t>社内売</t>
  </si>
  <si>
    <t>Bán hàng nội bộ</t>
  </si>
  <si>
    <t>9114120004</t>
  </si>
  <si>
    <t>支払営業口銭</t>
  </si>
  <si>
    <t>営業経費</t>
  </si>
  <si>
    <t>Chi phí hoạt động</t>
  </si>
  <si>
    <t>9114120005</t>
  </si>
  <si>
    <t>材料費(指図出庫）</t>
  </si>
  <si>
    <t>9114120006</t>
  </si>
  <si>
    <t>社内金利（固定資産）</t>
  </si>
  <si>
    <t>固定資産金利</t>
  </si>
  <si>
    <t>Lãi suất tài sản cố định</t>
  </si>
  <si>
    <t>9114120007</t>
  </si>
  <si>
    <t>9114120008</t>
  </si>
  <si>
    <t>社内金利（在庫）</t>
  </si>
  <si>
    <t>在庫金利</t>
  </si>
  <si>
    <t>Lãi suất tồn kho</t>
  </si>
  <si>
    <t>9114120009</t>
  </si>
  <si>
    <t>内部諸経費</t>
  </si>
  <si>
    <t>Chi phí nội bộ</t>
  </si>
  <si>
    <t>9114120011</t>
  </si>
  <si>
    <t>社内買</t>
  </si>
  <si>
    <t>Mua hàng nội bộ</t>
  </si>
  <si>
    <t>9114120014</t>
  </si>
  <si>
    <t>部内間接経費</t>
  </si>
  <si>
    <t>Chi phí trong bộ phận(gián tiếp)</t>
  </si>
  <si>
    <t>9114120018</t>
  </si>
  <si>
    <t>工場間接経費</t>
  </si>
  <si>
    <t xml:space="preserve">Chi phí nhà máy(gián tiếp) </t>
  </si>
  <si>
    <t>9114120021</t>
  </si>
  <si>
    <t>社内システム使用料</t>
  </si>
  <si>
    <t>Phí sử dụng phần mềm nội bộ</t>
  </si>
  <si>
    <t>9114120028</t>
  </si>
  <si>
    <t>部外間接経費1</t>
  </si>
  <si>
    <t>Chi phí ngoài bộ phận(gián tiếp 1)</t>
  </si>
  <si>
    <t>9114120029</t>
  </si>
  <si>
    <t>部外間接経費2</t>
  </si>
  <si>
    <t>Chi phí ngoài bộ phận(gián tiếp 2)</t>
  </si>
  <si>
    <t>9114120030</t>
  </si>
  <si>
    <t>テキスト</t>
  </si>
  <si>
    <t>No.</t>
  </si>
  <si>
    <t>採算区分</t>
  </si>
  <si>
    <t>原価区分</t>
  </si>
  <si>
    <t>機器製造1課</t>
  </si>
  <si>
    <t>1.</t>
  </si>
  <si>
    <t>機器製造2課</t>
  </si>
  <si>
    <t>2.</t>
  </si>
  <si>
    <t>機器製造3課</t>
  </si>
  <si>
    <t>52.</t>
  </si>
  <si>
    <t>RPS製造課</t>
  </si>
  <si>
    <t>39.</t>
  </si>
  <si>
    <t>トナー製造課</t>
  </si>
  <si>
    <t>4.</t>
  </si>
  <si>
    <t>部品製造課</t>
  </si>
  <si>
    <t>23.</t>
  </si>
  <si>
    <t>MD1課</t>
  </si>
  <si>
    <t>7.</t>
  </si>
  <si>
    <t>MD2課</t>
  </si>
  <si>
    <t>8.</t>
  </si>
  <si>
    <t>MD3課</t>
  </si>
  <si>
    <t>53.</t>
  </si>
  <si>
    <t>EI1課</t>
  </si>
  <si>
    <t>49.</t>
  </si>
  <si>
    <t>ESD1課</t>
  </si>
  <si>
    <t>50.</t>
  </si>
  <si>
    <t>機器製造管理課</t>
  </si>
  <si>
    <t>3.</t>
  </si>
  <si>
    <t>部内間接</t>
  </si>
  <si>
    <t>部品管理1課</t>
  </si>
  <si>
    <t>13.</t>
  </si>
  <si>
    <t>部品管理2課</t>
  </si>
  <si>
    <t>69.</t>
  </si>
  <si>
    <t>トナー製造管理課</t>
  </si>
  <si>
    <t>38.</t>
  </si>
  <si>
    <t>トナー生産技術課</t>
  </si>
  <si>
    <t>5.</t>
  </si>
  <si>
    <t>トナー品質管理課</t>
  </si>
  <si>
    <t>6.</t>
  </si>
  <si>
    <t>物流管理課</t>
  </si>
  <si>
    <t>46.</t>
  </si>
  <si>
    <t>生産管理課</t>
  </si>
  <si>
    <t>10.</t>
  </si>
  <si>
    <t>部品在庫管理課</t>
  </si>
  <si>
    <t>61.</t>
  </si>
  <si>
    <t>部品技術課</t>
  </si>
  <si>
    <t>20.</t>
  </si>
  <si>
    <t>部品製造管理課</t>
  </si>
  <si>
    <t>55.</t>
  </si>
  <si>
    <t>品質管理課</t>
  </si>
  <si>
    <t>56.</t>
  </si>
  <si>
    <t>製品管理課</t>
  </si>
  <si>
    <t>45.</t>
  </si>
  <si>
    <t>工程品質管理1課</t>
  </si>
  <si>
    <t>9.</t>
  </si>
  <si>
    <t>工程品質管理2課</t>
  </si>
  <si>
    <t>47.</t>
  </si>
  <si>
    <t>工程品質管理3課</t>
  </si>
  <si>
    <t>70.</t>
  </si>
  <si>
    <t>工程品質管理4課</t>
  </si>
  <si>
    <t>71.</t>
  </si>
  <si>
    <t>金型技術課</t>
  </si>
  <si>
    <t>22.</t>
  </si>
  <si>
    <t>マスター管理課</t>
  </si>
  <si>
    <t>12.</t>
  </si>
  <si>
    <t>部外間接1</t>
  </si>
  <si>
    <t>採算管理課</t>
  </si>
  <si>
    <t>11.</t>
  </si>
  <si>
    <t>部品検査1課</t>
  </si>
  <si>
    <t>18.</t>
  </si>
  <si>
    <t>部品検査2課</t>
  </si>
  <si>
    <t>59.</t>
  </si>
  <si>
    <t>部品品質管理1課</t>
  </si>
  <si>
    <t>40.</t>
  </si>
  <si>
    <t>部品品質管理2課</t>
  </si>
  <si>
    <t>74.</t>
  </si>
  <si>
    <t>メカ製造技術1課</t>
  </si>
  <si>
    <t>14.</t>
  </si>
  <si>
    <t>メカ製造技術2課</t>
  </si>
  <si>
    <t>15.</t>
  </si>
  <si>
    <t>電気製造技術課</t>
  </si>
  <si>
    <t>16.</t>
  </si>
  <si>
    <t>製造システム開発課</t>
  </si>
  <si>
    <t>72.</t>
  </si>
  <si>
    <t>製造技術管理課</t>
  </si>
  <si>
    <t>73.</t>
  </si>
  <si>
    <t>生産技術1課</t>
  </si>
  <si>
    <t>42.</t>
  </si>
  <si>
    <t>生産技術2課</t>
  </si>
  <si>
    <t>43.</t>
  </si>
  <si>
    <t>生産技術3課</t>
  </si>
  <si>
    <t>54.</t>
  </si>
  <si>
    <t>品質保証課</t>
  </si>
  <si>
    <t>24.</t>
  </si>
  <si>
    <t>部外間接2</t>
  </si>
  <si>
    <t>製品保証課</t>
  </si>
  <si>
    <t>25.</t>
  </si>
  <si>
    <t>第1資材課</t>
  </si>
  <si>
    <t>26.</t>
  </si>
  <si>
    <t>第2資材課</t>
  </si>
  <si>
    <t>27.</t>
  </si>
  <si>
    <t>第3資材課</t>
  </si>
  <si>
    <t>28.</t>
  </si>
  <si>
    <t>第4資材課</t>
  </si>
  <si>
    <t>44.</t>
  </si>
  <si>
    <t>資材管理課</t>
  </si>
  <si>
    <t>29.</t>
  </si>
  <si>
    <t>総務課</t>
  </si>
  <si>
    <t>30.</t>
  </si>
  <si>
    <t>工場間接</t>
  </si>
  <si>
    <t>人事課</t>
  </si>
  <si>
    <t>31.</t>
  </si>
  <si>
    <t>施設課</t>
  </si>
  <si>
    <t>32.</t>
  </si>
  <si>
    <t>リスクマネジメント課</t>
  </si>
  <si>
    <t>60.</t>
  </si>
  <si>
    <t>会計課</t>
  </si>
  <si>
    <t>33.</t>
  </si>
  <si>
    <t>経営管理課</t>
  </si>
  <si>
    <t>34.</t>
  </si>
  <si>
    <t>保安課</t>
  </si>
  <si>
    <t>58.</t>
  </si>
  <si>
    <t>情報システム課</t>
  </si>
  <si>
    <t>36.</t>
  </si>
  <si>
    <t>1412C00001</t>
  </si>
  <si>
    <t>労働組合</t>
  </si>
  <si>
    <t>51.</t>
  </si>
  <si>
    <t>貿易管理課</t>
  </si>
  <si>
    <t>35.</t>
  </si>
  <si>
    <t>電工製造課</t>
  </si>
  <si>
    <t>64.</t>
  </si>
  <si>
    <t>ESD2課</t>
  </si>
  <si>
    <t>63.</t>
  </si>
  <si>
    <t>MD4課</t>
  </si>
  <si>
    <t>65.</t>
  </si>
  <si>
    <t>MD5課</t>
  </si>
  <si>
    <t>68.</t>
  </si>
  <si>
    <t>EI2課</t>
  </si>
  <si>
    <t>66.</t>
  </si>
  <si>
    <t>Lỗi người dung claim khi xuất file: Cột E không được phép tồn tại mô tả.</t>
    <phoneticPr fontId="11"/>
  </si>
  <si>
    <t>Code 5005246282 đang chỉ chạy được từ tháng 4 đến tháng 6</t>
    <phoneticPr fontId="11"/>
  </si>
  <si>
    <t>Chưa có tiền du lịch của tháng 5</t>
    <phoneticPr fontId="11"/>
  </si>
  <si>
    <t>Code 5005246281,5005246281,5005246281,5005246281,5005246288,5005246288 như hình đang bị claim "tháng 12 đang mặc định nhân chi phí của người mới với tổng số người(sai với yêu cầu)</t>
    <phoneticPr fontId="11"/>
  </si>
  <si>
    <r>
      <t xml:space="preserve">chi phí </t>
    </r>
    <r>
      <rPr>
        <sz val="11"/>
        <color theme="1"/>
        <rFont val="游ゴシック"/>
        <family val="1"/>
        <charset val="128"/>
      </rPr>
      <t>社員証用写真のみ</t>
    </r>
    <r>
      <rPr>
        <sz val="11"/>
        <color theme="1"/>
        <rFont val="Times New Roman"/>
        <family val="1"/>
      </rPr>
      <t xml:space="preserve"> không cần cho người mới</t>
    </r>
    <phoneticPr fontId="11"/>
  </si>
  <si>
    <r>
      <t xml:space="preserve">5005246288				12,000.00			9,000.00			9,000.00		81,000.00			3,000.00	114,000.00	</t>
    </r>
    <r>
      <rPr>
        <sz val="11"/>
        <color theme="1"/>
        <rFont val="游ゴシック"/>
        <family val="1"/>
        <charset val="128"/>
      </rPr>
      <t>ペン</t>
    </r>
    <r>
      <rPr>
        <sz val="11"/>
        <color theme="1"/>
        <rFont val="Times New Roman"/>
        <family val="1"/>
      </rPr>
      <t xml:space="preserve"> Bút  -&gt; ở dòng này đang thiếu dữ liệu của cột C, D</t>
    </r>
    <phoneticPr fontId="11"/>
  </si>
  <si>
    <t>Những dòng 64~69, người dùng nói nó đang trùng với chi phí ở dòng từ 30~35 những code chi phí thì sai? Điều tra và fix triệt để(không hardcode dòng dữ liệu)</t>
    <phoneticPr fontId="11"/>
  </si>
  <si>
    <t>Không có chi phí ở dòng 73,74,75? Điều tra và fix triệt để(không hardcode dòng dữ liệu)</t>
    <phoneticPr fontId="11"/>
  </si>
  <si>
    <t>File xuất từ chương trình "D:\SETUP\tvn183660\download\MP_CC_1412000006.xlsx"</t>
    <phoneticPr fontId="11"/>
  </si>
  <si>
    <t>(số người tháng 4)</t>
  </si>
  <si>
    <t>(số người tháng 10)</t>
  </si>
  <si>
    <t>(số người tháng 2)</t>
  </si>
  <si>
    <t>Hoặc là nhập sẵn chi phí vào tháng đó=&gt; bôi màu khác vào ô đó để phân biệt</t>
  </si>
  <si>
    <t>(số người tháng 1)</t>
  </si>
  <si>
    <t>Tiệc khuấy động năm tài chính決起コンパ: Tự cho vào tháng 5</t>
  </si>
  <si>
    <t>忘年会補助金 Hỗ trợ tiệc tất niên: Tự cho vào tháng 2</t>
  </si>
  <si>
    <t xml:space="preserve">マイエピソード ～フィロソフィの実践～参加賞Giải tham gia "Cảm nghĩ về triết lý kinh doanh": Tháng 7 </t>
  </si>
  <si>
    <t>(số người tháng 5)</t>
  </si>
  <si>
    <t>(số người tháng 9)</t>
  </si>
  <si>
    <t>(có số người riêng=&gt; tự điền)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</si>
</sst>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"/>
    <numFmt numFmtId="165" formatCode="#,##0."/>
  </numFmts>
  <fonts count="4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6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sz val="6"/>
      <name val="Aptos Narrow"/>
      <family val="3"/>
      <charset val="128"/>
      <scheme val="minor"/>
    </font>
    <font>
      <u/>
      <sz val="11"/>
      <color theme="10"/>
      <name val="Aptos Narrow"/>
      <family val="1"/>
      <scheme val="minor"/>
    </font>
    <font>
      <u/>
      <sz val="11"/>
      <color theme="10"/>
      <name val="Aptos Narrow"/>
      <family val="3"/>
      <charset val="128"/>
      <scheme val="minor"/>
    </font>
    <font>
      <sz val="11"/>
      <name val="ＭＳ Ｐゴシック"/>
      <family val="3"/>
      <charset val="128"/>
    </font>
    <font>
      <b/>
      <sz val="9"/>
      <name val="Arial"/>
      <family val="2"/>
    </font>
    <font>
      <b/>
      <sz val="9"/>
      <name val="Times New Roman"/>
      <family val="1"/>
    </font>
    <font>
      <sz val="9"/>
      <name val="ＭＳ Ｐゴシック"/>
      <family val="3"/>
      <charset val="128"/>
    </font>
    <font>
      <sz val="9"/>
      <name val="Arial"/>
      <family val="2"/>
    </font>
    <font>
      <sz val="9"/>
      <name val="Times New Roman"/>
      <family val="1"/>
    </font>
    <font>
      <sz val="11"/>
      <name val="Times New Roman"/>
      <family val="1"/>
    </font>
    <font>
      <sz val="11"/>
      <color theme="1"/>
      <name val="ＭＳ Ｐゴシック"/>
      <family val="3"/>
      <charset val="128"/>
    </font>
    <font>
      <b/>
      <u/>
      <sz val="14"/>
      <color rgb="FF00B050"/>
      <name val="Times New Roman"/>
      <family val="1"/>
    </font>
    <font>
      <u/>
      <sz val="14"/>
      <color theme="1"/>
      <name val="Times New Roman"/>
      <family val="1"/>
    </font>
    <font>
      <u/>
      <sz val="16"/>
      <color theme="1"/>
      <name val="Times New Roman"/>
      <family val="1"/>
    </font>
    <font>
      <b/>
      <sz val="20"/>
      <color theme="1"/>
      <name val="Times New Roman"/>
      <family val="1"/>
    </font>
    <font>
      <sz val="16"/>
      <color theme="1"/>
      <name val="Times New Roman"/>
      <family val="1"/>
    </font>
    <font>
      <u/>
      <sz val="12"/>
      <color theme="10"/>
      <name val="Aptos Narrow"/>
      <family val="2"/>
      <scheme val="minor"/>
    </font>
    <font>
      <b/>
      <u/>
      <sz val="11"/>
      <color rgb="FFFF0000"/>
      <name val="Times New Roman"/>
      <family val="1"/>
    </font>
    <font>
      <sz val="14"/>
      <color theme="1"/>
      <name val="Times New Roman"/>
      <family val="1"/>
    </font>
    <font>
      <u/>
      <sz val="14"/>
      <color theme="10"/>
      <name val="Aptos Narrow"/>
      <family val="2"/>
      <scheme val="minor"/>
    </font>
    <font>
      <u/>
      <sz val="11"/>
      <color rgb="FFFF0000"/>
      <name val="Times New Roman"/>
      <family val="1"/>
    </font>
    <font>
      <sz val="12"/>
      <color rgb="FFFF0000"/>
      <name val="Times New Roman"/>
      <family val="1"/>
    </font>
    <font>
      <b/>
      <i/>
      <sz val="14"/>
      <color rgb="FFFF0000"/>
      <name val="Times New Roman"/>
      <family val="1"/>
    </font>
    <font>
      <b/>
      <i/>
      <sz val="12"/>
      <color rgb="FF00B050"/>
      <name val="Times New Roman"/>
      <family val="1"/>
    </font>
    <font>
      <sz val="11"/>
      <color rgb="FFFF0000"/>
      <name val="Times New Roman"/>
      <family val="1"/>
    </font>
    <font>
      <i/>
      <sz val="11"/>
      <color rgb="FFFF0000"/>
      <name val="Times New Roman"/>
      <family val="1"/>
    </font>
    <font>
      <b/>
      <i/>
      <sz val="11"/>
      <color rgb="FFFF0000"/>
      <name val="Times New Roman"/>
      <family val="1"/>
    </font>
    <font>
      <sz val="14"/>
      <color rgb="FFFF0000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00B050"/>
      <name val="Times New Roman"/>
      <family val="1"/>
    </font>
    <font>
      <b/>
      <sz val="14"/>
      <color rgb="FF0070C0"/>
      <name val="Times New Roman"/>
      <family val="1"/>
    </font>
    <font>
      <sz val="14"/>
      <color rgb="FF0070C0"/>
      <name val="Times New Roman"/>
      <family val="1"/>
    </font>
    <font>
      <b/>
      <strike/>
      <u/>
      <sz val="14"/>
      <color rgb="FF00B05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游ゴシック"/>
      <family val="1"/>
      <charset val="128"/>
    </font>
    <font>
      <b/>
      <u/>
      <sz val="12"/>
      <color theme="1"/>
      <name val="Times New Roman"/>
      <family val="1"/>
    </font>
    <font>
      <sz val="9"/>
      <color indexed="81"/>
      <name val="Tahoma"/>
    </font>
    <font>
      <b/>
      <sz val="9"/>
      <color indexed="81"/>
      <name val="Tahoma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14" fillId="0" borderId="0">
      <alignment vertical="center"/>
    </xf>
    <xf numFmtId="0" fontId="14" fillId="0" borderId="0">
      <alignment vertical="center"/>
    </xf>
    <xf numFmtId="0" fontId="14" fillId="0" borderId="0" applyNumberFormat="0" applyFill="0" applyBorder="0" applyAlignment="0" applyProtection="0"/>
    <xf numFmtId="0" fontId="14" fillId="0" borderId="0">
      <alignment vertical="center"/>
    </xf>
  </cellStyleXfs>
  <cellXfs count="100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4" fillId="0" borderId="0" xfId="0" applyFont="1"/>
    <xf numFmtId="0" fontId="4" fillId="2" borderId="0" xfId="0" applyFont="1" applyFill="1"/>
    <xf numFmtId="0" fontId="3" fillId="2" borderId="0" xfId="0" applyFont="1" applyFill="1"/>
    <xf numFmtId="0" fontId="6" fillId="0" borderId="0" xfId="0" applyFont="1" applyAlignment="1">
      <alignment vertical="top"/>
    </xf>
    <xf numFmtId="0" fontId="6" fillId="0" borderId="0" xfId="0" applyFont="1"/>
    <xf numFmtId="0" fontId="7" fillId="0" borderId="0" xfId="0" applyFont="1"/>
    <xf numFmtId="0" fontId="8" fillId="0" borderId="0" xfId="1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1" fillId="0" borderId="0" xfId="1"/>
    <xf numFmtId="164" fontId="15" fillId="3" borderId="1" xfId="2" applyNumberFormat="1" applyFont="1" applyFill="1" applyBorder="1" applyAlignment="1">
      <alignment horizontal="center" vertical="center"/>
    </xf>
    <xf numFmtId="49" fontId="15" fillId="3" borderId="1" xfId="2" applyNumberFormat="1" applyFont="1" applyFill="1" applyBorder="1" applyAlignment="1">
      <alignment horizontal="center" vertical="center"/>
    </xf>
    <xf numFmtId="49" fontId="16" fillId="3" borderId="1" xfId="2" applyNumberFormat="1" applyFont="1" applyFill="1" applyBorder="1" applyAlignment="1">
      <alignment horizontal="center" vertical="center"/>
    </xf>
    <xf numFmtId="49" fontId="15" fillId="4" borderId="2" xfId="2" applyNumberFormat="1" applyFont="1" applyFill="1" applyBorder="1" applyAlignment="1">
      <alignment horizontal="center" vertical="center"/>
    </xf>
    <xf numFmtId="49" fontId="16" fillId="4" borderId="3" xfId="2" applyNumberFormat="1" applyFont="1" applyFill="1" applyBorder="1" applyAlignment="1">
      <alignment horizontal="center" vertical="center"/>
    </xf>
    <xf numFmtId="49" fontId="15" fillId="4" borderId="3" xfId="2" applyNumberFormat="1" applyFont="1" applyFill="1" applyBorder="1" applyAlignment="1">
      <alignment horizontal="center" vertical="center"/>
    </xf>
    <xf numFmtId="49" fontId="17" fillId="0" borderId="0" xfId="3" applyNumberFormat="1" applyFont="1">
      <alignment vertical="center"/>
    </xf>
    <xf numFmtId="164" fontId="18" fillId="0" borderId="0" xfId="2" applyNumberFormat="1" applyFont="1" applyAlignment="1">
      <alignment horizontal="center" vertical="center"/>
    </xf>
    <xf numFmtId="49" fontId="18" fillId="0" borderId="0" xfId="2" applyNumberFormat="1" applyFont="1" applyAlignment="1">
      <alignment horizontal="center" vertical="center"/>
    </xf>
    <xf numFmtId="49" fontId="19" fillId="0" borderId="0" xfId="2" applyNumberFormat="1" applyFont="1" applyAlignment="1">
      <alignment horizontal="center" vertical="center"/>
    </xf>
    <xf numFmtId="0" fontId="18" fillId="0" borderId="0" xfId="2" applyFont="1" applyAlignment="1">
      <alignment horizontal="center" vertical="center"/>
    </xf>
    <xf numFmtId="0" fontId="14" fillId="0" borderId="0" xfId="4" applyAlignment="1">
      <alignment horizontal="left"/>
    </xf>
    <xf numFmtId="0" fontId="14" fillId="0" borderId="0" xfId="4"/>
    <xf numFmtId="0" fontId="20" fillId="0" borderId="0" xfId="4" applyFont="1"/>
    <xf numFmtId="0" fontId="17" fillId="0" borderId="0" xfId="3" applyFont="1" applyAlignment="1">
      <alignment horizontal="left" vertical="center"/>
    </xf>
    <xf numFmtId="0" fontId="14" fillId="0" borderId="0" xfId="4" applyFill="1"/>
    <xf numFmtId="0" fontId="14" fillId="0" borderId="0" xfId="4" applyAlignment="1">
      <alignment horizontal="left" vertical="center"/>
    </xf>
    <xf numFmtId="0" fontId="14" fillId="0" borderId="0" xfId="4" applyAlignment="1">
      <alignment vertical="center"/>
    </xf>
    <xf numFmtId="0" fontId="14" fillId="0" borderId="0" xfId="4" applyFill="1" applyAlignment="1">
      <alignment horizontal="left"/>
    </xf>
    <xf numFmtId="0" fontId="20" fillId="0" borderId="0" xfId="4" applyFont="1" applyFill="1"/>
    <xf numFmtId="0" fontId="21" fillId="0" borderId="0" xfId="5" applyFont="1" applyAlignment="1">
      <alignment horizontal="left" vertical="center"/>
    </xf>
    <xf numFmtId="0" fontId="21" fillId="0" borderId="0" xfId="5" applyFont="1">
      <alignment vertical="center"/>
    </xf>
    <xf numFmtId="165" fontId="21" fillId="0" borderId="0" xfId="5" applyNumberFormat="1" applyFont="1">
      <alignment vertical="center"/>
    </xf>
    <xf numFmtId="0" fontId="3" fillId="0" borderId="0" xfId="0" applyFont="1" applyAlignment="1">
      <alignment horizontal="right"/>
    </xf>
    <xf numFmtId="0" fontId="22" fillId="0" borderId="0" xfId="0" applyFont="1"/>
    <xf numFmtId="0" fontId="23" fillId="0" borderId="0" xfId="0" applyFont="1"/>
    <xf numFmtId="0" fontId="25" fillId="0" borderId="0" xfId="0" applyFont="1"/>
    <xf numFmtId="0" fontId="27" fillId="0" borderId="0" xfId="1" applyFont="1"/>
    <xf numFmtId="0" fontId="28" fillId="0" borderId="0" xfId="0" applyFont="1"/>
    <xf numFmtId="0" fontId="29" fillId="0" borderId="0" xfId="0" applyFont="1"/>
    <xf numFmtId="0" fontId="30" fillId="0" borderId="0" xfId="1" applyFont="1"/>
    <xf numFmtId="0" fontId="24" fillId="5" borderId="0" xfId="0" applyFont="1" applyFill="1"/>
    <xf numFmtId="0" fontId="3" fillId="5" borderId="0" xfId="0" applyFont="1" applyFill="1"/>
    <xf numFmtId="0" fontId="26" fillId="5" borderId="0" xfId="0" applyFont="1" applyFill="1"/>
    <xf numFmtId="0" fontId="23" fillId="5" borderId="0" xfId="0" applyFont="1" applyFill="1"/>
    <xf numFmtId="0" fontId="32" fillId="0" borderId="0" xfId="0" applyFont="1"/>
    <xf numFmtId="0" fontId="30" fillId="0" borderId="0" xfId="1" applyFont="1" applyFill="1"/>
    <xf numFmtId="0" fontId="33" fillId="0" borderId="0" xfId="0" applyFont="1"/>
    <xf numFmtId="0" fontId="34" fillId="0" borderId="0" xfId="0" quotePrefix="1" applyFont="1"/>
    <xf numFmtId="0" fontId="35" fillId="0" borderId="0" xfId="0" quotePrefix="1" applyFont="1"/>
    <xf numFmtId="0" fontId="36" fillId="0" borderId="0" xfId="0" applyFont="1"/>
    <xf numFmtId="0" fontId="29" fillId="0" borderId="0" xfId="0" quotePrefix="1" applyFont="1"/>
    <xf numFmtId="0" fontId="3" fillId="2" borderId="0" xfId="0" quotePrefix="1" applyFont="1" applyFill="1"/>
    <xf numFmtId="0" fontId="0" fillId="2" borderId="0" xfId="0" applyFill="1"/>
    <xf numFmtId="0" fontId="3" fillId="6" borderId="0" xfId="0" applyFont="1" applyFill="1"/>
    <xf numFmtId="0" fontId="0" fillId="6" borderId="0" xfId="0" applyFill="1"/>
    <xf numFmtId="0" fontId="39" fillId="7" borderId="0" xfId="0" applyFont="1" applyFill="1"/>
    <xf numFmtId="0" fontId="3" fillId="7" borderId="0" xfId="0" applyFont="1" applyFill="1"/>
    <xf numFmtId="0" fontId="0" fillId="7" borderId="0" xfId="0" applyFill="1"/>
    <xf numFmtId="0" fontId="1" fillId="0" borderId="0" xfId="1" applyFill="1"/>
    <xf numFmtId="49" fontId="0" fillId="0" borderId="0" xfId="0" applyNumberFormat="1"/>
    <xf numFmtId="0" fontId="7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9" fillId="8" borderId="0" xfId="0" applyFont="1" applyFill="1"/>
    <xf numFmtId="0" fontId="28" fillId="8" borderId="0" xfId="0" applyFont="1" applyFill="1"/>
    <xf numFmtId="0" fontId="40" fillId="0" borderId="0" xfId="0" applyFont="1"/>
    <xf numFmtId="0" fontId="41" fillId="0" borderId="0" xfId="0" applyFont="1"/>
    <xf numFmtId="0" fontId="42" fillId="0" borderId="0" xfId="0" quotePrefix="1" applyFont="1"/>
    <xf numFmtId="0" fontId="42" fillId="0" borderId="0" xfId="0" applyFont="1"/>
    <xf numFmtId="0" fontId="0" fillId="8" borderId="0" xfId="0" applyFill="1"/>
    <xf numFmtId="0" fontId="43" fillId="0" borderId="0" xfId="0" applyFont="1"/>
    <xf numFmtId="0" fontId="44" fillId="0" borderId="0" xfId="0" applyFont="1"/>
    <xf numFmtId="0" fontId="35" fillId="8" borderId="0" xfId="0" applyFont="1" applyFill="1"/>
    <xf numFmtId="0" fontId="3" fillId="0" borderId="0" xfId="0" quotePrefix="1" applyFont="1" applyAlignment="1">
      <alignment horizontal="right"/>
    </xf>
    <xf numFmtId="0" fontId="29" fillId="5" borderId="0" xfId="0" applyFont="1" applyFill="1"/>
    <xf numFmtId="0" fontId="38" fillId="5" borderId="0" xfId="0" quotePrefix="1" applyFont="1" applyFill="1"/>
    <xf numFmtId="0" fontId="29" fillId="5" borderId="0" xfId="0" quotePrefix="1" applyFont="1" applyFill="1"/>
    <xf numFmtId="0" fontId="4" fillId="5" borderId="0" xfId="0" applyFont="1" applyFill="1"/>
    <xf numFmtId="0" fontId="30" fillId="5" borderId="0" xfId="1" applyFont="1" applyFill="1"/>
    <xf numFmtId="14" fontId="3" fillId="0" borderId="0" xfId="0" applyNumberFormat="1" applyFont="1"/>
    <xf numFmtId="0" fontId="28" fillId="2" borderId="0" xfId="0" applyFont="1" applyFill="1"/>
    <xf numFmtId="0" fontId="1" fillId="0" borderId="0" xfId="1" applyAlignment="1">
      <alignment horizontal="right"/>
    </xf>
    <xf numFmtId="0" fontId="1" fillId="0" borderId="0" xfId="1" quotePrefix="1"/>
    <xf numFmtId="14" fontId="4" fillId="2" borderId="0" xfId="0" applyNumberFormat="1" applyFont="1" applyFill="1"/>
    <xf numFmtId="49" fontId="3" fillId="0" borderId="0" xfId="0" quotePrefix="1" applyNumberFormat="1" applyFont="1"/>
    <xf numFmtId="49" fontId="3" fillId="0" borderId="0" xfId="0" applyNumberFormat="1" applyFont="1"/>
    <xf numFmtId="0" fontId="6" fillId="2" borderId="0" xfId="0" applyFont="1" applyFill="1"/>
    <xf numFmtId="0" fontId="6" fillId="6" borderId="0" xfId="0" applyFont="1" applyFill="1" applyAlignment="1">
      <alignment horizontal="left" vertical="top" wrapText="1"/>
    </xf>
    <xf numFmtId="0" fontId="1" fillId="0" borderId="0" xfId="1" quotePrefix="1" applyAlignment="1">
      <alignment horizontal="center"/>
    </xf>
    <xf numFmtId="0" fontId="1" fillId="0" borderId="0" xfId="1" applyAlignment="1">
      <alignment horizontal="center"/>
    </xf>
    <xf numFmtId="0" fontId="6" fillId="6" borderId="0" xfId="0" applyFont="1" applyFill="1" applyAlignment="1">
      <alignment horizontal="left" vertical="top" wrapText="1"/>
    </xf>
    <xf numFmtId="0" fontId="46" fillId="6" borderId="0" xfId="0" applyFont="1" applyFill="1" applyAlignment="1">
      <alignment horizontal="left" vertical="top" wrapText="1"/>
    </xf>
    <xf numFmtId="0" fontId="6" fillId="6" borderId="0" xfId="0" applyFont="1" applyFill="1"/>
    <xf numFmtId="0" fontId="3" fillId="6" borderId="0" xfId="0" quotePrefix="1" applyFont="1" applyFill="1"/>
  </cellXfs>
  <cellStyles count="6">
    <cellStyle name="Bình thường" xfId="0" builtinId="0"/>
    <cellStyle name="Normal 2" xfId="4" xr:uid="{9DC64E9C-35A6-4927-BB95-C832AE601F6D}"/>
    <cellStyle name="Siêu kết nối" xfId="1" builtinId="8"/>
    <cellStyle name="標準 2" xfId="3" xr:uid="{662A8341-A924-41D5-83D2-794F70883A65}"/>
    <cellStyle name="標準_★予定用採算表フォーム（製造課用）" xfId="2" xr:uid="{01A64E73-DBB2-4F74-AF40-9610980FF44F}"/>
    <cellStyle name="標準_KDTVN 2012年9月1日付原価センタ" xfId="5" xr:uid="{068AA743-FB0B-475F-BB05-35A7912D3FD9}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png"/><Relationship Id="rId3" Type="http://schemas.openxmlformats.org/officeDocument/2006/relationships/image" Target="../media/image9.png"/><Relationship Id="rId21" Type="http://schemas.openxmlformats.org/officeDocument/2006/relationships/image" Target="../media/image27.png"/><Relationship Id="rId7" Type="http://schemas.openxmlformats.org/officeDocument/2006/relationships/image" Target="../media/image13.png"/><Relationship Id="rId12" Type="http://schemas.openxmlformats.org/officeDocument/2006/relationships/image" Target="../media/image18.png"/><Relationship Id="rId17" Type="http://schemas.openxmlformats.org/officeDocument/2006/relationships/image" Target="../media/image23.png"/><Relationship Id="rId25" Type="http://schemas.openxmlformats.org/officeDocument/2006/relationships/image" Target="../media/image31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0" Type="http://schemas.openxmlformats.org/officeDocument/2006/relationships/image" Target="../media/image26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5" Type="http://schemas.openxmlformats.org/officeDocument/2006/relationships/image" Target="../media/image11.pn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Chi ph&#237; kh&#7845;u hao, l&#227;i nh&#224; &#273;&#7845;t'!A70"/><Relationship Id="rId2" Type="http://schemas.openxmlformats.org/officeDocument/2006/relationships/hyperlink" Target="#'Chi ph&#237; kh&#7845;u hao, l&#227;i nh&#224; &#273;&#7845;t'!A103"/><Relationship Id="rId1" Type="http://schemas.openxmlformats.org/officeDocument/2006/relationships/image" Target="../media/image37.png"/><Relationship Id="rId6" Type="http://schemas.openxmlformats.org/officeDocument/2006/relationships/image" Target="../media/image39.png"/><Relationship Id="rId5" Type="http://schemas.openxmlformats.org/officeDocument/2006/relationships/image" Target="../media/image38.png"/><Relationship Id="rId4" Type="http://schemas.openxmlformats.org/officeDocument/2006/relationships/hyperlink" Target="#'Chi ph&#237; kh&#7845;u hao, l&#227;i nh&#224; &#273;&#7845;t'!A37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0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2.png"/><Relationship Id="rId1" Type="http://schemas.openxmlformats.org/officeDocument/2006/relationships/image" Target="../media/image4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4.png"/><Relationship Id="rId1" Type="http://schemas.openxmlformats.org/officeDocument/2006/relationships/image" Target="../media/image43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2.png"/><Relationship Id="rId3" Type="http://schemas.openxmlformats.org/officeDocument/2006/relationships/image" Target="../media/image47.png"/><Relationship Id="rId7" Type="http://schemas.openxmlformats.org/officeDocument/2006/relationships/image" Target="../media/image51.png"/><Relationship Id="rId2" Type="http://schemas.openxmlformats.org/officeDocument/2006/relationships/image" Target="../media/image46.png"/><Relationship Id="rId1" Type="http://schemas.openxmlformats.org/officeDocument/2006/relationships/image" Target="../media/image45.png"/><Relationship Id="rId6" Type="http://schemas.openxmlformats.org/officeDocument/2006/relationships/image" Target="../media/image50.png"/><Relationship Id="rId5" Type="http://schemas.openxmlformats.org/officeDocument/2006/relationships/image" Target="../media/image49.png"/><Relationship Id="rId10" Type="http://schemas.openxmlformats.org/officeDocument/2006/relationships/image" Target="../media/image54.png"/><Relationship Id="rId4" Type="http://schemas.openxmlformats.org/officeDocument/2006/relationships/image" Target="../media/image48.png"/><Relationship Id="rId9" Type="http://schemas.openxmlformats.org/officeDocument/2006/relationships/image" Target="../media/image5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7472</xdr:colOff>
      <xdr:row>40</xdr:row>
      <xdr:rowOff>13467</xdr:rowOff>
    </xdr:from>
    <xdr:to>
      <xdr:col>7</xdr:col>
      <xdr:colOff>358589</xdr:colOff>
      <xdr:row>40</xdr:row>
      <xdr:rowOff>384909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9D2E0D1-68FF-E7C2-FA40-49F215A91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060" y="7379467"/>
          <a:ext cx="5259294" cy="371442"/>
        </a:xfrm>
        <a:prstGeom prst="rect">
          <a:avLst/>
        </a:prstGeom>
      </xdr:spPr>
    </xdr:pic>
    <xdr:clientData/>
  </xdr:twoCellAnchor>
  <xdr:twoCellAnchor editAs="oneCell">
    <xdr:from>
      <xdr:col>1</xdr:col>
      <xdr:colOff>22412</xdr:colOff>
      <xdr:row>44</xdr:row>
      <xdr:rowOff>1083</xdr:rowOff>
    </xdr:from>
    <xdr:to>
      <xdr:col>7</xdr:col>
      <xdr:colOff>502980</xdr:colOff>
      <xdr:row>45</xdr:row>
      <xdr:rowOff>5468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A7E0873-3DAD-5C86-E9F1-D6AF60D21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0" y="8510083"/>
          <a:ext cx="5388745" cy="362973"/>
        </a:xfrm>
        <a:prstGeom prst="rect">
          <a:avLst/>
        </a:prstGeom>
      </xdr:spPr>
    </xdr:pic>
    <xdr:clientData/>
  </xdr:twoCellAnchor>
  <xdr:twoCellAnchor editAs="oneCell">
    <xdr:from>
      <xdr:col>1</xdr:col>
      <xdr:colOff>29882</xdr:colOff>
      <xdr:row>42</xdr:row>
      <xdr:rowOff>22412</xdr:rowOff>
    </xdr:from>
    <xdr:to>
      <xdr:col>3</xdr:col>
      <xdr:colOff>210851</xdr:colOff>
      <xdr:row>42</xdr:row>
      <xdr:rowOff>355834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F1A55F-EDC8-BF83-8F26-821CDC79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2470" y="7933765"/>
          <a:ext cx="2638793" cy="333422"/>
        </a:xfrm>
        <a:prstGeom prst="rect">
          <a:avLst/>
        </a:prstGeom>
      </xdr:spPr>
    </xdr:pic>
    <xdr:clientData/>
  </xdr:twoCellAnchor>
  <xdr:twoCellAnchor editAs="oneCell">
    <xdr:from>
      <xdr:col>1</xdr:col>
      <xdr:colOff>44823</xdr:colOff>
      <xdr:row>46</xdr:row>
      <xdr:rowOff>38915</xdr:rowOff>
    </xdr:from>
    <xdr:to>
      <xdr:col>4</xdr:col>
      <xdr:colOff>89923</xdr:colOff>
      <xdr:row>46</xdr:row>
      <xdr:rowOff>395994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319093A-BBD6-E386-75FD-218FBFCFA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411" y="9145562"/>
          <a:ext cx="3115512" cy="357079"/>
        </a:xfrm>
        <a:prstGeom prst="rect">
          <a:avLst/>
        </a:prstGeom>
      </xdr:spPr>
    </xdr:pic>
    <xdr:clientData/>
  </xdr:twoCellAnchor>
  <xdr:twoCellAnchor editAs="oneCell">
    <xdr:from>
      <xdr:col>1</xdr:col>
      <xdr:colOff>67236</xdr:colOff>
      <xdr:row>47</xdr:row>
      <xdr:rowOff>44824</xdr:rowOff>
    </xdr:from>
    <xdr:to>
      <xdr:col>4</xdr:col>
      <xdr:colOff>454882</xdr:colOff>
      <xdr:row>47</xdr:row>
      <xdr:rowOff>349667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BF665DF-AFC3-648D-E8DE-AF72CEA60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824" y="9539942"/>
          <a:ext cx="3458058" cy="304843"/>
        </a:xfrm>
        <a:prstGeom prst="rect">
          <a:avLst/>
        </a:prstGeom>
      </xdr:spPr>
    </xdr:pic>
    <xdr:clientData/>
  </xdr:twoCellAnchor>
  <xdr:twoCellAnchor>
    <xdr:from>
      <xdr:col>0</xdr:col>
      <xdr:colOff>65232</xdr:colOff>
      <xdr:row>3</xdr:row>
      <xdr:rowOff>40749</xdr:rowOff>
    </xdr:from>
    <xdr:to>
      <xdr:col>29</xdr:col>
      <xdr:colOff>16299</xdr:colOff>
      <xdr:row>37</xdr:row>
      <xdr:rowOff>33780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E17D2D5B-7FB1-398B-CD1C-74289682E2EE}"/>
            </a:ext>
          </a:extLst>
        </xdr:cNvPr>
        <xdr:cNvGrpSpPr/>
      </xdr:nvGrpSpPr>
      <xdr:grpSpPr>
        <a:xfrm>
          <a:off x="68407" y="732899"/>
          <a:ext cx="18070792" cy="6470031"/>
          <a:chOff x="146050" y="606476"/>
          <a:chExt cx="18931794" cy="588121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DE6DA77-516D-7290-0A4F-9E42FEC1B3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146050" y="689874"/>
            <a:ext cx="16747023" cy="5797815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5078759F-FD60-A0DF-9E43-74FE0201CB97}"/>
              </a:ext>
            </a:extLst>
          </xdr:cNvPr>
          <xdr:cNvSpPr/>
        </xdr:nvSpPr>
        <xdr:spPr>
          <a:xfrm>
            <a:off x="321235" y="1549808"/>
            <a:ext cx="903262" cy="20306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" name="Callout: Line 4">
            <a:extLst>
              <a:ext uri="{FF2B5EF4-FFF2-40B4-BE49-F238E27FC236}">
                <a16:creationId xmlns:a16="http://schemas.microsoft.com/office/drawing/2014/main" id="{ECC1576C-E4DE-121B-A31E-D980073C403B}"/>
              </a:ext>
            </a:extLst>
          </xdr:cNvPr>
          <xdr:cNvSpPr/>
        </xdr:nvSpPr>
        <xdr:spPr>
          <a:xfrm>
            <a:off x="1829615" y="1134850"/>
            <a:ext cx="1652358" cy="241776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phòng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88CD5E1E-93DF-E226-B363-09B7DFFCB47D}"/>
              </a:ext>
            </a:extLst>
          </xdr:cNvPr>
          <xdr:cNvSpPr/>
        </xdr:nvSpPr>
        <xdr:spPr>
          <a:xfrm>
            <a:off x="298824" y="2061880"/>
            <a:ext cx="903262" cy="4407612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" name="Callout: Line 6">
            <a:extLst>
              <a:ext uri="{FF2B5EF4-FFF2-40B4-BE49-F238E27FC236}">
                <a16:creationId xmlns:a16="http://schemas.microsoft.com/office/drawing/2014/main" id="{9143744C-B6E4-7DA1-33F7-A7F17BB4B61B}"/>
              </a:ext>
            </a:extLst>
          </xdr:cNvPr>
          <xdr:cNvSpPr/>
        </xdr:nvSpPr>
        <xdr:spPr>
          <a:xfrm>
            <a:off x="1403791" y="1775282"/>
            <a:ext cx="1849241" cy="263822"/>
          </a:xfrm>
          <a:prstGeom prst="borderCallout1">
            <a:avLst>
              <a:gd name="adj1" fmla="val 18750"/>
              <a:gd name="adj2" fmla="val -8333"/>
              <a:gd name="adj3" fmla="val 113333"/>
              <a:gd name="adj4" fmla="val -3097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816A8C41-A8F4-A0EC-6EB4-85D207B429EF}"/>
              </a:ext>
            </a:extLst>
          </xdr:cNvPr>
          <xdr:cNvSpPr/>
        </xdr:nvSpPr>
        <xdr:spPr>
          <a:xfrm>
            <a:off x="1239439" y="2061881"/>
            <a:ext cx="2287357" cy="4414828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" name="Callout: Line 10">
            <a:extLst>
              <a:ext uri="{FF2B5EF4-FFF2-40B4-BE49-F238E27FC236}">
                <a16:creationId xmlns:a16="http://schemas.microsoft.com/office/drawing/2014/main" id="{79B7C615-5F15-9676-D7CE-4400BCE1BE63}"/>
              </a:ext>
            </a:extLst>
          </xdr:cNvPr>
          <xdr:cNvSpPr/>
        </xdr:nvSpPr>
        <xdr:spPr>
          <a:xfrm>
            <a:off x="4183528" y="1700577"/>
            <a:ext cx="1716198" cy="285241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Tên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E6C1CDEA-190C-E461-F608-EF787F72ED23}"/>
              </a:ext>
            </a:extLst>
          </xdr:cNvPr>
          <xdr:cNvSpPr/>
        </xdr:nvSpPr>
        <xdr:spPr>
          <a:xfrm>
            <a:off x="4921760" y="1399038"/>
            <a:ext cx="6947648" cy="18812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Callout: Line 12">
            <a:extLst>
              <a:ext uri="{FF2B5EF4-FFF2-40B4-BE49-F238E27FC236}">
                <a16:creationId xmlns:a16="http://schemas.microsoft.com/office/drawing/2014/main" id="{FDC4DEEB-9825-2DE3-5550-B61964B31716}"/>
              </a:ext>
            </a:extLst>
          </xdr:cNvPr>
          <xdr:cNvSpPr/>
        </xdr:nvSpPr>
        <xdr:spPr>
          <a:xfrm>
            <a:off x="12272138" y="743662"/>
            <a:ext cx="1716876" cy="444840"/>
          </a:xfrm>
          <a:prstGeom prst="borderCallout1">
            <a:avLst>
              <a:gd name="adj1" fmla="val 18750"/>
              <a:gd name="adj2" fmla="val -8333"/>
              <a:gd name="adj3" fmla="val 146218"/>
              <a:gd name="adj4" fmla="val -4184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Tháng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tương ứng với từng cột (tứ tháng 4~3_kỳ FY)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B3667ADF-AC4F-6B6D-E18B-BA2A28975A51}"/>
              </a:ext>
            </a:extLst>
          </xdr:cNvPr>
          <xdr:cNvSpPr/>
        </xdr:nvSpPr>
        <xdr:spPr>
          <a:xfrm>
            <a:off x="12921400" y="2084292"/>
            <a:ext cx="3955338" cy="4186247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Callout: Line 14">
            <a:extLst>
              <a:ext uri="{FF2B5EF4-FFF2-40B4-BE49-F238E27FC236}">
                <a16:creationId xmlns:a16="http://schemas.microsoft.com/office/drawing/2014/main" id="{DEBE6FA6-0430-7000-B352-E27BF3B09413}"/>
              </a:ext>
            </a:extLst>
          </xdr:cNvPr>
          <xdr:cNvSpPr/>
        </xdr:nvSpPr>
        <xdr:spPr>
          <a:xfrm>
            <a:off x="17100854" y="1609572"/>
            <a:ext cx="1976990" cy="271657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Ghi chú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giải thích rõ hơn 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36A09B-BAFB-FCEC-59A3-A01337954FEA}"/>
              </a:ext>
            </a:extLst>
          </xdr:cNvPr>
          <xdr:cNvSpPr/>
        </xdr:nvSpPr>
        <xdr:spPr>
          <a:xfrm>
            <a:off x="298823" y="1067615"/>
            <a:ext cx="903262" cy="203064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Callout: Line 21">
            <a:extLst>
              <a:ext uri="{FF2B5EF4-FFF2-40B4-BE49-F238E27FC236}">
                <a16:creationId xmlns:a16="http://schemas.microsoft.com/office/drawing/2014/main" id="{55F5290F-B4DC-0DA7-6D11-E80DAA7B9474}"/>
              </a:ext>
            </a:extLst>
          </xdr:cNvPr>
          <xdr:cNvSpPr/>
        </xdr:nvSpPr>
        <xdr:spPr>
          <a:xfrm>
            <a:off x="1807203" y="606476"/>
            <a:ext cx="935861" cy="302898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648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Tỷ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giá $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115914</xdr:colOff>
      <xdr:row>2</xdr:row>
      <xdr:rowOff>101600</xdr:rowOff>
    </xdr:from>
    <xdr:to>
      <xdr:col>11</xdr:col>
      <xdr:colOff>168902</xdr:colOff>
      <xdr:row>14</xdr:row>
      <xdr:rowOff>130376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21ABA-49FB-A234-6939-A671E2241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914" y="654050"/>
          <a:ext cx="6755413" cy="21592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16</xdr:row>
      <xdr:rowOff>50800</xdr:rowOff>
    </xdr:from>
    <xdr:to>
      <xdr:col>8</xdr:col>
      <xdr:colOff>511437</xdr:colOff>
      <xdr:row>35</xdr:row>
      <xdr:rowOff>73200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F398F6-C517-0D1E-BAAB-460CC4272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" y="3181350"/>
          <a:ext cx="5092962" cy="339742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266700</xdr:colOff>
      <xdr:row>17</xdr:row>
      <xdr:rowOff>0</xdr:rowOff>
    </xdr:from>
    <xdr:to>
      <xdr:col>24</xdr:col>
      <xdr:colOff>171915</xdr:colOff>
      <xdr:row>31</xdr:row>
      <xdr:rowOff>73157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126CC3-9A74-E1CD-637D-7EBF5918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53100" y="3314700"/>
          <a:ext cx="9049215" cy="2559182"/>
        </a:xfrm>
        <a:prstGeom prst="rect">
          <a:avLst/>
        </a:prstGeom>
      </xdr:spPr>
    </xdr:pic>
    <xdr:clientData/>
  </xdr:twoCellAnchor>
  <xdr:twoCellAnchor editAs="oneCell">
    <xdr:from>
      <xdr:col>0</xdr:col>
      <xdr:colOff>412750</xdr:colOff>
      <xdr:row>50</xdr:row>
      <xdr:rowOff>19050</xdr:rowOff>
    </xdr:from>
    <xdr:to>
      <xdr:col>11</xdr:col>
      <xdr:colOff>14516</xdr:colOff>
      <xdr:row>66</xdr:row>
      <xdr:rowOff>133501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3D91DE-2F55-3D62-737A-B0A86E1AF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2750" y="7937500"/>
          <a:ext cx="6267772" cy="2959252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46</xdr:row>
      <xdr:rowOff>63500</xdr:rowOff>
    </xdr:from>
    <xdr:to>
      <xdr:col>9</xdr:col>
      <xdr:colOff>454819</xdr:colOff>
      <xdr:row>48</xdr:row>
      <xdr:rowOff>149286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6A61D0F-8490-1A59-EFBC-014D27A61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4000" y="7245350"/>
          <a:ext cx="5687219" cy="438211"/>
        </a:xfrm>
        <a:prstGeom prst="rect">
          <a:avLst/>
        </a:prstGeom>
      </xdr:spPr>
    </xdr:pic>
    <xdr:clientData/>
  </xdr:twoCellAnchor>
  <xdr:twoCellAnchor editAs="oneCell">
    <xdr:from>
      <xdr:col>0</xdr:col>
      <xdr:colOff>463550</xdr:colOff>
      <xdr:row>70</xdr:row>
      <xdr:rowOff>158750</xdr:rowOff>
    </xdr:from>
    <xdr:to>
      <xdr:col>11</xdr:col>
      <xdr:colOff>16196</xdr:colOff>
      <xdr:row>87</xdr:row>
      <xdr:rowOff>76350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82BB38B-B165-3358-F479-E3F07627F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63550" y="11734800"/>
          <a:ext cx="6255071" cy="2940201"/>
        </a:xfrm>
        <a:prstGeom prst="rect">
          <a:avLst/>
        </a:prstGeom>
      </xdr:spPr>
    </xdr:pic>
    <xdr:clientData/>
  </xdr:twoCellAnchor>
  <xdr:twoCellAnchor editAs="oneCell">
    <xdr:from>
      <xdr:col>13</xdr:col>
      <xdr:colOff>253999</xdr:colOff>
      <xdr:row>77</xdr:row>
      <xdr:rowOff>44450</xdr:rowOff>
    </xdr:from>
    <xdr:to>
      <xdr:col>20</xdr:col>
      <xdr:colOff>491376</xdr:colOff>
      <xdr:row>85</xdr:row>
      <xdr:rowOff>168274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8F8A41A-E6B5-27AD-0B8D-2BD3CAD38C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69577"/>
        <a:stretch>
          <a:fillRect/>
        </a:stretch>
      </xdr:blipFill>
      <xdr:spPr>
        <a:xfrm>
          <a:off x="8178799" y="12750800"/>
          <a:ext cx="4504577" cy="1543050"/>
        </a:xfrm>
        <a:prstGeom prst="rect">
          <a:avLst/>
        </a:prstGeom>
      </xdr:spPr>
    </xdr:pic>
    <xdr:clientData/>
  </xdr:twoCellAnchor>
  <xdr:twoCellAnchor>
    <xdr:from>
      <xdr:col>11</xdr:col>
      <xdr:colOff>222250</xdr:colOff>
      <xdr:row>80</xdr:row>
      <xdr:rowOff>38100</xdr:rowOff>
    </xdr:from>
    <xdr:to>
      <xdr:col>13</xdr:col>
      <xdr:colOff>6350</xdr:colOff>
      <xdr:row>83</xdr:row>
      <xdr:rowOff>31750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D814A5B8-005D-2915-DB22-16C305E4322B}"/>
            </a:ext>
          </a:extLst>
        </xdr:cNvPr>
        <xdr:cNvSpPr/>
      </xdr:nvSpPr>
      <xdr:spPr>
        <a:xfrm>
          <a:off x="6927850" y="13296900"/>
          <a:ext cx="1003300" cy="5461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179667</xdr:colOff>
      <xdr:row>37</xdr:row>
      <xdr:rowOff>111684</xdr:rowOff>
    </xdr:from>
    <xdr:to>
      <xdr:col>18</xdr:col>
      <xdr:colOff>91168</xdr:colOff>
      <xdr:row>42</xdr:row>
      <xdr:rowOff>114715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D0AACCA-DDB4-2B05-DC20-742B772D9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9667" y="7132970"/>
          <a:ext cx="10842119" cy="910175"/>
        </a:xfrm>
        <a:prstGeom prst="rect">
          <a:avLst/>
        </a:prstGeom>
      </xdr:spPr>
    </xdr:pic>
    <xdr:clientData/>
  </xdr:twoCellAnchor>
  <xdr:twoCellAnchor>
    <xdr:from>
      <xdr:col>0</xdr:col>
      <xdr:colOff>431131</xdr:colOff>
      <xdr:row>91</xdr:row>
      <xdr:rowOff>164354</xdr:rowOff>
    </xdr:from>
    <xdr:to>
      <xdr:col>9</xdr:col>
      <xdr:colOff>473968</xdr:colOff>
      <xdr:row>106</xdr:row>
      <xdr:rowOff>27204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3DB9635E-B748-03A9-C5BD-65AC8C361686}"/>
            </a:ext>
          </a:extLst>
        </xdr:cNvPr>
        <xdr:cNvGrpSpPr/>
      </xdr:nvGrpSpPr>
      <xdr:grpSpPr>
        <a:xfrm>
          <a:off x="434306" y="18463000"/>
          <a:ext cx="5284015" cy="2776379"/>
          <a:chOff x="348954" y="16263471"/>
          <a:chExt cx="5556131" cy="2552262"/>
        </a:xfrm>
      </xdr:grpSpPr>
      <xdr:pic>
        <xdr:nvPicPr>
          <xdr:cNvPr id="12" name="Picture 11">
            <a:extLst>
              <a:ext uri="{FF2B5EF4-FFF2-40B4-BE49-F238E27FC236}">
                <a16:creationId xmlns:a16="http://schemas.microsoft.com/office/drawing/2014/main" id="{F5C33667-5A5E-5B55-D5E8-6EF1E543295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48954" y="16263471"/>
            <a:ext cx="5556131" cy="2552262"/>
          </a:xfrm>
          <a:prstGeom prst="rect">
            <a:avLst/>
          </a:prstGeom>
        </xdr:spPr>
      </xdr:pic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7FA9ECAD-6CFE-B4E3-5D0F-EA00CEE836D2}"/>
              </a:ext>
            </a:extLst>
          </xdr:cNvPr>
          <xdr:cNvSpPr/>
        </xdr:nvSpPr>
        <xdr:spPr>
          <a:xfrm>
            <a:off x="4885765" y="16891000"/>
            <a:ext cx="1008529" cy="1852706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0</xdr:col>
      <xdr:colOff>164353</xdr:colOff>
      <xdr:row>117</xdr:row>
      <xdr:rowOff>59662</xdr:rowOff>
    </xdr:from>
    <xdr:to>
      <xdr:col>16</xdr:col>
      <xdr:colOff>72666</xdr:colOff>
      <xdr:row>124</xdr:row>
      <xdr:rowOff>189192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BCA2D03-A23F-840A-8D56-2B2C749E7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4353" y="22015721"/>
          <a:ext cx="9700200" cy="175064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171825</xdr:colOff>
      <xdr:row>126</xdr:row>
      <xdr:rowOff>82176</xdr:rowOff>
    </xdr:from>
    <xdr:to>
      <xdr:col>12</xdr:col>
      <xdr:colOff>1749</xdr:colOff>
      <xdr:row>135</xdr:row>
      <xdr:rowOff>207990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9586CB1-71D4-2786-9BD8-EECC97EEA9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71825" y="24122529"/>
          <a:ext cx="7173326" cy="2210108"/>
        </a:xfrm>
        <a:prstGeom prst="rect">
          <a:avLst/>
        </a:prstGeom>
      </xdr:spPr>
    </xdr:pic>
    <xdr:clientData/>
  </xdr:twoCellAnchor>
  <xdr:twoCellAnchor editAs="oneCell">
    <xdr:from>
      <xdr:col>0</xdr:col>
      <xdr:colOff>162728</xdr:colOff>
      <xdr:row>171</xdr:row>
      <xdr:rowOff>154608</xdr:rowOff>
    </xdr:from>
    <xdr:to>
      <xdr:col>7</xdr:col>
      <xdr:colOff>358335</xdr:colOff>
      <xdr:row>173</xdr:row>
      <xdr:rowOff>147783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02F50A-C747-34A2-0BA7-1A9F0E97E9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162728" y="33842738"/>
          <a:ext cx="4440996" cy="346567"/>
        </a:xfrm>
        <a:prstGeom prst="rect">
          <a:avLst/>
        </a:prstGeom>
      </xdr:spPr>
    </xdr:pic>
    <xdr:clientData/>
  </xdr:twoCellAnchor>
  <xdr:twoCellAnchor>
    <xdr:from>
      <xdr:col>0</xdr:col>
      <xdr:colOff>414615</xdr:colOff>
      <xdr:row>177</xdr:row>
      <xdr:rowOff>84311</xdr:rowOff>
    </xdr:from>
    <xdr:to>
      <xdr:col>6</xdr:col>
      <xdr:colOff>16143</xdr:colOff>
      <xdr:row>179</xdr:row>
      <xdr:rowOff>68671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F2C27B2-D953-2A25-C617-F29DECF73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14615" y="35952740"/>
          <a:ext cx="3248242" cy="347217"/>
        </a:xfrm>
        <a:prstGeom prst="rect">
          <a:avLst/>
        </a:prstGeom>
      </xdr:spPr>
    </xdr:pic>
    <xdr:clientData/>
  </xdr:twoCellAnchor>
  <xdr:twoCellAnchor>
    <xdr:from>
      <xdr:col>0</xdr:col>
      <xdr:colOff>462108</xdr:colOff>
      <xdr:row>179</xdr:row>
      <xdr:rowOff>84311</xdr:rowOff>
    </xdr:from>
    <xdr:to>
      <xdr:col>9</xdr:col>
      <xdr:colOff>69256</xdr:colOff>
      <xdr:row>181</xdr:row>
      <xdr:rowOff>127963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2EA5F52-33F8-DC66-F01E-3FF3DE0A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62108" y="36315597"/>
          <a:ext cx="5077219" cy="406509"/>
        </a:xfrm>
        <a:prstGeom prst="rect">
          <a:avLst/>
        </a:prstGeom>
      </xdr:spPr>
    </xdr:pic>
    <xdr:clientData/>
  </xdr:twoCellAnchor>
  <xdr:twoCellAnchor>
    <xdr:from>
      <xdr:col>0</xdr:col>
      <xdr:colOff>417285</xdr:colOff>
      <xdr:row>181</xdr:row>
      <xdr:rowOff>146210</xdr:rowOff>
    </xdr:from>
    <xdr:to>
      <xdr:col>9</xdr:col>
      <xdr:colOff>262591</xdr:colOff>
      <xdr:row>183</xdr:row>
      <xdr:rowOff>140096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85BEE4F-C1EA-84A2-AF1C-0CA3C2AFB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17285" y="36740353"/>
          <a:ext cx="5315377" cy="356743"/>
        </a:xfrm>
        <a:prstGeom prst="rect">
          <a:avLst/>
        </a:prstGeom>
      </xdr:spPr>
    </xdr:pic>
    <xdr:clientData/>
  </xdr:twoCellAnchor>
  <xdr:twoCellAnchor>
    <xdr:from>
      <xdr:col>0</xdr:col>
      <xdr:colOff>454638</xdr:colOff>
      <xdr:row>183</xdr:row>
      <xdr:rowOff>153680</xdr:rowOff>
    </xdr:from>
    <xdr:to>
      <xdr:col>5</xdr:col>
      <xdr:colOff>525858</xdr:colOff>
      <xdr:row>185</xdr:row>
      <xdr:rowOff>157094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DE0650F-5B41-3D98-D814-94840DC19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54638" y="37110680"/>
          <a:ext cx="3110149" cy="366271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185</xdr:row>
      <xdr:rowOff>146212</xdr:rowOff>
    </xdr:from>
    <xdr:to>
      <xdr:col>5</xdr:col>
      <xdr:colOff>20351</xdr:colOff>
      <xdr:row>188</xdr:row>
      <xdr:rowOff>44405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395B42F-EFD9-476C-CD9B-C017F7C61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39697" y="37466069"/>
          <a:ext cx="2619583" cy="442479"/>
        </a:xfrm>
        <a:prstGeom prst="rect">
          <a:avLst/>
        </a:prstGeom>
      </xdr:spPr>
    </xdr:pic>
    <xdr:clientData/>
  </xdr:twoCellAnchor>
  <xdr:twoCellAnchor>
    <xdr:from>
      <xdr:col>0</xdr:col>
      <xdr:colOff>491991</xdr:colOff>
      <xdr:row>188</xdr:row>
      <xdr:rowOff>76841</xdr:rowOff>
    </xdr:from>
    <xdr:to>
      <xdr:col>6</xdr:col>
      <xdr:colOff>250743</xdr:colOff>
      <xdr:row>190</xdr:row>
      <xdr:rowOff>70727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75B7630-471A-937E-B250-D7B717680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1991" y="37940984"/>
          <a:ext cx="3405466" cy="356743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190</xdr:row>
      <xdr:rowOff>24547</xdr:rowOff>
    </xdr:from>
    <xdr:to>
      <xdr:col>7</xdr:col>
      <xdr:colOff>290809</xdr:colOff>
      <xdr:row>192</xdr:row>
      <xdr:rowOff>66065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D1FE9EC-DC12-45D9-6371-65C222787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39697" y="38251547"/>
          <a:ext cx="4105612" cy="404375"/>
        </a:xfrm>
        <a:prstGeom prst="rect">
          <a:avLst/>
        </a:prstGeom>
      </xdr:spPr>
    </xdr:pic>
    <xdr:clientData/>
  </xdr:twoCellAnchor>
  <xdr:twoCellAnchor editAs="oneCell">
    <xdr:from>
      <xdr:col>1</xdr:col>
      <xdr:colOff>44174</xdr:colOff>
      <xdr:row>197</xdr:row>
      <xdr:rowOff>1</xdr:rowOff>
    </xdr:from>
    <xdr:to>
      <xdr:col>7</xdr:col>
      <xdr:colOff>92351</xdr:colOff>
      <xdr:row>198</xdr:row>
      <xdr:rowOff>110719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76813C93-BBD8-4912-B6AB-B81CF4BAA7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51565" y="37939871"/>
          <a:ext cx="3683000" cy="287414"/>
        </a:xfrm>
        <a:prstGeom prst="rect">
          <a:avLst/>
        </a:prstGeom>
      </xdr:spPr>
    </xdr:pic>
    <xdr:clientData/>
  </xdr:twoCellAnchor>
  <xdr:twoCellAnchor>
    <xdr:from>
      <xdr:col>0</xdr:col>
      <xdr:colOff>481853</xdr:colOff>
      <xdr:row>220</xdr:row>
      <xdr:rowOff>78442</xdr:rowOff>
    </xdr:from>
    <xdr:to>
      <xdr:col>6</xdr:col>
      <xdr:colOff>83381</xdr:colOff>
      <xdr:row>222</xdr:row>
      <xdr:rowOff>107626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2BC567A-D9C0-4079-9EB8-999466B84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1853" y="45339001"/>
          <a:ext cx="3635646" cy="410184"/>
        </a:xfrm>
        <a:prstGeom prst="rect">
          <a:avLst/>
        </a:prstGeom>
      </xdr:spPr>
    </xdr:pic>
    <xdr:clientData/>
  </xdr:twoCellAnchor>
  <xdr:twoCellAnchor>
    <xdr:from>
      <xdr:col>0</xdr:col>
      <xdr:colOff>529346</xdr:colOff>
      <xdr:row>222</xdr:row>
      <xdr:rowOff>123266</xdr:rowOff>
    </xdr:from>
    <xdr:to>
      <xdr:col>9</xdr:col>
      <xdr:colOff>136494</xdr:colOff>
      <xdr:row>224</xdr:row>
      <xdr:rowOff>166918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C1A9C80-43AF-4211-9A8B-745273939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29346" y="45764825"/>
          <a:ext cx="5658324" cy="424652"/>
        </a:xfrm>
        <a:prstGeom prst="rect">
          <a:avLst/>
        </a:prstGeom>
      </xdr:spPr>
    </xdr:pic>
    <xdr:clientData/>
  </xdr:twoCellAnchor>
  <xdr:twoCellAnchor>
    <xdr:from>
      <xdr:col>0</xdr:col>
      <xdr:colOff>484523</xdr:colOff>
      <xdr:row>224</xdr:row>
      <xdr:rowOff>185165</xdr:rowOff>
    </xdr:from>
    <xdr:to>
      <xdr:col>9</xdr:col>
      <xdr:colOff>329829</xdr:colOff>
      <xdr:row>227</xdr:row>
      <xdr:rowOff>33374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9FF505B-B3DF-41CD-88E3-D7DD808F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84523" y="46207724"/>
          <a:ext cx="5896482" cy="419709"/>
        </a:xfrm>
        <a:prstGeom prst="rect">
          <a:avLst/>
        </a:prstGeom>
      </xdr:spPr>
    </xdr:pic>
    <xdr:clientData/>
  </xdr:twoCellAnchor>
  <xdr:twoCellAnchor>
    <xdr:from>
      <xdr:col>0</xdr:col>
      <xdr:colOff>521876</xdr:colOff>
      <xdr:row>227</xdr:row>
      <xdr:rowOff>46958</xdr:rowOff>
    </xdr:from>
    <xdr:to>
      <xdr:col>5</xdr:col>
      <xdr:colOff>593096</xdr:colOff>
      <xdr:row>229</xdr:row>
      <xdr:rowOff>50372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7C072F5-5C96-4EF6-9E10-7424CBA86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21876" y="46641017"/>
          <a:ext cx="3432985" cy="384414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229</xdr:row>
      <xdr:rowOff>39490</xdr:rowOff>
    </xdr:from>
    <xdr:to>
      <xdr:col>5</xdr:col>
      <xdr:colOff>87589</xdr:colOff>
      <xdr:row>231</xdr:row>
      <xdr:rowOff>128183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9CACC76-9D66-4B48-A6C1-F555A498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6935" y="47014549"/>
          <a:ext cx="2942419" cy="469693"/>
        </a:xfrm>
        <a:prstGeom prst="rect">
          <a:avLst/>
        </a:prstGeom>
      </xdr:spPr>
    </xdr:pic>
    <xdr:clientData/>
  </xdr:twoCellAnchor>
  <xdr:twoCellAnchor>
    <xdr:from>
      <xdr:col>0</xdr:col>
      <xdr:colOff>559229</xdr:colOff>
      <xdr:row>231</xdr:row>
      <xdr:rowOff>160619</xdr:rowOff>
    </xdr:from>
    <xdr:to>
      <xdr:col>6</xdr:col>
      <xdr:colOff>317981</xdr:colOff>
      <xdr:row>233</xdr:row>
      <xdr:rowOff>154505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B9B781F-1938-48C3-BE9B-4BC0BD32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59229" y="47516678"/>
          <a:ext cx="3792870" cy="374886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233</xdr:row>
      <xdr:rowOff>108325</xdr:rowOff>
    </xdr:from>
    <xdr:to>
      <xdr:col>7</xdr:col>
      <xdr:colOff>358047</xdr:colOff>
      <xdr:row>235</xdr:row>
      <xdr:rowOff>149843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B1B85E6-3DED-4DA4-A5F4-055970248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06935" y="47845384"/>
          <a:ext cx="4557583" cy="422518"/>
        </a:xfrm>
        <a:prstGeom prst="rect">
          <a:avLst/>
        </a:prstGeom>
      </xdr:spPr>
    </xdr:pic>
    <xdr:clientData/>
  </xdr:twoCellAnchor>
  <xdr:twoCellAnchor editAs="oneCell">
    <xdr:from>
      <xdr:col>0</xdr:col>
      <xdr:colOff>466352</xdr:colOff>
      <xdr:row>240</xdr:row>
      <xdr:rowOff>73586</xdr:rowOff>
    </xdr:from>
    <xdr:to>
      <xdr:col>15</xdr:col>
      <xdr:colOff>403892</xdr:colOff>
      <xdr:row>263</xdr:row>
      <xdr:rowOff>169862</xdr:rowOff>
    </xdr:to>
    <xdr:pic>
      <xdr:nvPicPr>
        <xdr:cNvPr id="32" name="Hình ảnh 31">
          <a:extLst>
            <a:ext uri="{FF2B5EF4-FFF2-40B4-BE49-F238E27FC236}">
              <a16:creationId xmlns:a16="http://schemas.microsoft.com/office/drawing/2014/main" id="{C61F263D-E1AA-B544-727D-4434E2621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66352" y="49693233"/>
          <a:ext cx="8678128" cy="4563688"/>
        </a:xfrm>
        <a:prstGeom prst="rect">
          <a:avLst/>
        </a:prstGeom>
      </xdr:spPr>
    </xdr:pic>
    <xdr:clientData/>
  </xdr:twoCellAnchor>
  <xdr:twoCellAnchor editAs="oneCell">
    <xdr:from>
      <xdr:col>0</xdr:col>
      <xdr:colOff>549088</xdr:colOff>
      <xdr:row>268</xdr:row>
      <xdr:rowOff>123265</xdr:rowOff>
    </xdr:from>
    <xdr:to>
      <xdr:col>9</xdr:col>
      <xdr:colOff>204183</xdr:colOff>
      <xdr:row>299</xdr:row>
      <xdr:rowOff>38352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BC63C3C-BB1C-4E1A-7498-5B4537F45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49088" y="54908824"/>
          <a:ext cx="5706271" cy="5820587"/>
        </a:xfrm>
        <a:prstGeom prst="rect">
          <a:avLst/>
        </a:prstGeom>
      </xdr:spPr>
    </xdr:pic>
    <xdr:clientData/>
  </xdr:twoCellAnchor>
  <xdr:twoCellAnchor editAs="oneCell">
    <xdr:from>
      <xdr:col>11</xdr:col>
      <xdr:colOff>605118</xdr:colOff>
      <xdr:row>280</xdr:row>
      <xdr:rowOff>100853</xdr:rowOff>
    </xdr:from>
    <xdr:to>
      <xdr:col>16</xdr:col>
      <xdr:colOff>444200</xdr:colOff>
      <xdr:row>286</xdr:row>
      <xdr:rowOff>158171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82072522-0459-F1FE-9BDA-1217CEFB5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001000" y="57172412"/>
          <a:ext cx="3200847" cy="1200318"/>
        </a:xfrm>
        <a:prstGeom prst="rect">
          <a:avLst/>
        </a:prstGeom>
      </xdr:spPr>
    </xdr:pic>
    <xdr:clientData/>
  </xdr:twoCellAnchor>
  <xdr:twoCellAnchor editAs="oneCell">
    <xdr:from>
      <xdr:col>9</xdr:col>
      <xdr:colOff>627530</xdr:colOff>
      <xdr:row>269</xdr:row>
      <xdr:rowOff>22411</xdr:rowOff>
    </xdr:from>
    <xdr:to>
      <xdr:col>23</xdr:col>
      <xdr:colOff>131232</xdr:colOff>
      <xdr:row>274</xdr:row>
      <xdr:rowOff>98755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7320DB52-2C7D-2B0B-2668-51C33E010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678706" y="54998470"/>
          <a:ext cx="8916644" cy="1028844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224118</xdr:colOff>
      <xdr:row>290</xdr:row>
      <xdr:rowOff>112058</xdr:rowOff>
    </xdr:from>
    <xdr:to>
      <xdr:col>28</xdr:col>
      <xdr:colOff>435293</xdr:colOff>
      <xdr:row>304</xdr:row>
      <xdr:rowOff>26693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4693CDE-16F6-5EED-BCD0-819AD3189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620000" y="59088617"/>
          <a:ext cx="11641175" cy="2581635"/>
        </a:xfrm>
        <a:prstGeom prst="rect">
          <a:avLst/>
        </a:prstGeom>
      </xdr:spPr>
    </xdr:pic>
    <xdr:clientData/>
  </xdr:twoCellAnchor>
  <xdr:twoCellAnchor editAs="oneCell">
    <xdr:from>
      <xdr:col>11</xdr:col>
      <xdr:colOff>78441</xdr:colOff>
      <xdr:row>306</xdr:row>
      <xdr:rowOff>145677</xdr:rowOff>
    </xdr:from>
    <xdr:to>
      <xdr:col>28</xdr:col>
      <xdr:colOff>156247</xdr:colOff>
      <xdr:row>314</xdr:row>
      <xdr:rowOff>22047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1A0619-8676-6102-0C37-451D05094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474323" y="62215059"/>
          <a:ext cx="11507806" cy="1400370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504264</xdr:colOff>
      <xdr:row>323</xdr:row>
      <xdr:rowOff>78441</xdr:rowOff>
    </xdr:from>
    <xdr:to>
      <xdr:col>16</xdr:col>
      <xdr:colOff>352872</xdr:colOff>
      <xdr:row>329</xdr:row>
      <xdr:rowOff>59548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ED17979-2B81-2E5D-7130-E3DD6DEC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7900146" y="65431147"/>
          <a:ext cx="3210373" cy="1124107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381000</xdr:colOff>
      <xdr:row>316</xdr:row>
      <xdr:rowOff>89647</xdr:rowOff>
    </xdr:from>
    <xdr:to>
      <xdr:col>21</xdr:col>
      <xdr:colOff>525954</xdr:colOff>
      <xdr:row>320</xdr:row>
      <xdr:rowOff>99280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B33A6603-77E6-C175-788A-E1E269D2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776882" y="64108853"/>
          <a:ext cx="6868484" cy="77163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332</xdr:row>
      <xdr:rowOff>0</xdr:rowOff>
    </xdr:from>
    <xdr:to>
      <xdr:col>16</xdr:col>
      <xdr:colOff>444750</xdr:colOff>
      <xdr:row>336</xdr:row>
      <xdr:rowOff>181107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CCD0F0D-1223-3843-694C-BAA89CFB5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068235" y="67067206"/>
          <a:ext cx="3134162" cy="94310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154215</xdr:colOff>
      <xdr:row>48</xdr:row>
      <xdr:rowOff>163285</xdr:rowOff>
    </xdr:from>
    <xdr:to>
      <xdr:col>27</xdr:col>
      <xdr:colOff>257224</xdr:colOff>
      <xdr:row>79</xdr:row>
      <xdr:rowOff>111902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3364DFA-B7F0-4577-528F-737400B2D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215" y="9661071"/>
          <a:ext cx="16594866" cy="5572903"/>
        </a:xfrm>
        <a:prstGeom prst="rect">
          <a:avLst/>
        </a:prstGeom>
      </xdr:spPr>
    </xdr:pic>
    <xdr:clientData/>
  </xdr:twoCellAnchor>
  <xdr:twoCellAnchor editAs="oneCell">
    <xdr:from>
      <xdr:col>0</xdr:col>
      <xdr:colOff>117927</xdr:colOff>
      <xdr:row>2</xdr:row>
      <xdr:rowOff>63500</xdr:rowOff>
    </xdr:from>
    <xdr:to>
      <xdr:col>25</xdr:col>
      <xdr:colOff>255242</xdr:colOff>
      <xdr:row>36</xdr:row>
      <xdr:rowOff>96569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8E672D1-2514-465F-3C47-E9E6DEC81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927" y="1206500"/>
          <a:ext cx="15413601" cy="6201640"/>
        </a:xfrm>
        <a:prstGeom prst="rect">
          <a:avLst/>
        </a:prstGeom>
      </xdr:spPr>
    </xdr:pic>
    <xdr:clientData/>
  </xdr:twoCellAnchor>
  <xdr:twoCellAnchor>
    <xdr:from>
      <xdr:col>0</xdr:col>
      <xdr:colOff>107950</xdr:colOff>
      <xdr:row>2</xdr:row>
      <xdr:rowOff>76200</xdr:rowOff>
    </xdr:from>
    <xdr:to>
      <xdr:col>2</xdr:col>
      <xdr:colOff>209550</xdr:colOff>
      <xdr:row>3</xdr:row>
      <xdr:rowOff>68357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6F94AC-E410-43C2-AD8D-C920C3936797}"/>
            </a:ext>
          </a:extLst>
        </xdr:cNvPr>
        <xdr:cNvSpPr/>
      </xdr:nvSpPr>
      <xdr:spPr>
        <a:xfrm flipV="1">
          <a:off x="107950" y="558800"/>
          <a:ext cx="1320800" cy="1763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139274</xdr:colOff>
      <xdr:row>1</xdr:row>
      <xdr:rowOff>351971</xdr:rowOff>
    </xdr:from>
    <xdr:to>
      <xdr:col>6</xdr:col>
      <xdr:colOff>48080</xdr:colOff>
      <xdr:row>1</xdr:row>
      <xdr:rowOff>834571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D14CE9E9-843E-40E8-A651-A16C479E1C3B}"/>
            </a:ext>
          </a:extLst>
        </xdr:cNvPr>
        <xdr:cNvSpPr/>
      </xdr:nvSpPr>
      <xdr:spPr>
        <a:xfrm>
          <a:off x="2652060" y="642257"/>
          <a:ext cx="1124377" cy="482600"/>
        </a:xfrm>
        <a:prstGeom prst="borderCallout1">
          <a:avLst>
            <a:gd name="adj1" fmla="val 18750"/>
            <a:gd name="adj2" fmla="val -8333"/>
            <a:gd name="adj3" fmla="val 122639"/>
            <a:gd name="adj4" fmla="val -2973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571073</xdr:colOff>
      <xdr:row>1</xdr:row>
      <xdr:rowOff>286657</xdr:rowOff>
    </xdr:from>
    <xdr:to>
      <xdr:col>3</xdr:col>
      <xdr:colOff>439964</xdr:colOff>
      <xdr:row>1</xdr:row>
      <xdr:rowOff>762907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7D1D744D-A01F-B108-324E-D41988819128}"/>
            </a:ext>
          </a:extLst>
        </xdr:cNvPr>
        <xdr:cNvSpPr/>
      </xdr:nvSpPr>
      <xdr:spPr>
        <a:xfrm>
          <a:off x="1178859" y="576943"/>
          <a:ext cx="1166105" cy="476250"/>
        </a:xfrm>
        <a:prstGeom prst="borderCallout1">
          <a:avLst>
            <a:gd name="adj1" fmla="val 18750"/>
            <a:gd name="adj2" fmla="val -8333"/>
            <a:gd name="adj3" fmla="val 140306"/>
            <a:gd name="adj4" fmla="val -7722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217715</xdr:colOff>
      <xdr:row>2</xdr:row>
      <xdr:rowOff>76200</xdr:rowOff>
    </xdr:from>
    <xdr:to>
      <xdr:col>4</xdr:col>
      <xdr:colOff>319315</xdr:colOff>
      <xdr:row>3</xdr:row>
      <xdr:rowOff>68357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5023B8A-DCD4-D790-3083-7A8997C5DB9B}"/>
            </a:ext>
          </a:extLst>
        </xdr:cNvPr>
        <xdr:cNvSpPr/>
      </xdr:nvSpPr>
      <xdr:spPr>
        <a:xfrm flipV="1">
          <a:off x="1514929" y="1219200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330200</xdr:colOff>
      <xdr:row>2</xdr:row>
      <xdr:rowOff>69848</xdr:rowOff>
    </xdr:from>
    <xdr:to>
      <xdr:col>6</xdr:col>
      <xdr:colOff>152400</xdr:colOff>
      <xdr:row>3</xdr:row>
      <xdr:rowOff>57149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658892DF-6C03-DEDE-FE0F-610B6A5A7936}"/>
            </a:ext>
          </a:extLst>
        </xdr:cNvPr>
        <xdr:cNvSpPr/>
      </xdr:nvSpPr>
      <xdr:spPr>
        <a:xfrm flipV="1">
          <a:off x="2768600" y="1219198"/>
          <a:ext cx="1041400" cy="17145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476251</xdr:colOff>
      <xdr:row>1</xdr:row>
      <xdr:rowOff>298450</xdr:rowOff>
    </xdr:from>
    <xdr:to>
      <xdr:col>8</xdr:col>
      <xdr:colOff>584201</xdr:colOff>
      <xdr:row>1</xdr:row>
      <xdr:rowOff>813174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A8B15372-97E4-420B-AB75-9D2221197A1C}"/>
            </a:ext>
          </a:extLst>
        </xdr:cNvPr>
        <xdr:cNvSpPr/>
      </xdr:nvSpPr>
      <xdr:spPr>
        <a:xfrm>
          <a:off x="4133851" y="596900"/>
          <a:ext cx="1327150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162646</xdr:colOff>
      <xdr:row>2</xdr:row>
      <xdr:rowOff>63978</xdr:rowOff>
    </xdr:from>
    <xdr:to>
      <xdr:col>21</xdr:col>
      <xdr:colOff>288151</xdr:colOff>
      <xdr:row>3</xdr:row>
      <xdr:rowOff>68836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C0F90C6-57B3-9D27-5767-08F47924F046}"/>
            </a:ext>
          </a:extLst>
        </xdr:cNvPr>
        <xdr:cNvSpPr/>
      </xdr:nvSpPr>
      <xdr:spPr>
        <a:xfrm flipV="1">
          <a:off x="3891003" y="1206978"/>
          <a:ext cx="9242291" cy="18628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72839</xdr:colOff>
      <xdr:row>1</xdr:row>
      <xdr:rowOff>290979</xdr:rowOff>
    </xdr:from>
    <xdr:to>
      <xdr:col>17</xdr:col>
      <xdr:colOff>381000</xdr:colOff>
      <xdr:row>1</xdr:row>
      <xdr:rowOff>805703</xdr:rowOff>
    </xdr:to>
    <xdr:sp macro="" textlink="">
      <xdr:nvSpPr>
        <xdr:cNvPr id="14" name="Callout: Line 13">
          <a:extLst>
            <a:ext uri="{FF2B5EF4-FFF2-40B4-BE49-F238E27FC236}">
              <a16:creationId xmlns:a16="http://schemas.microsoft.com/office/drawing/2014/main" id="{E09BCB36-D8C0-A5A4-5D4D-F620EBBC6207}"/>
            </a:ext>
          </a:extLst>
        </xdr:cNvPr>
        <xdr:cNvSpPr/>
      </xdr:nvSpPr>
      <xdr:spPr>
        <a:xfrm>
          <a:off x="9261663" y="589803"/>
          <a:ext cx="1533337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24</xdr:col>
      <xdr:colOff>417553</xdr:colOff>
      <xdr:row>1</xdr:row>
      <xdr:rowOff>272836</xdr:rowOff>
    </xdr:from>
    <xdr:to>
      <xdr:col>27</xdr:col>
      <xdr:colOff>117928</xdr:colOff>
      <xdr:row>1</xdr:row>
      <xdr:rowOff>787560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96349760-E6F8-F52B-9AB6-445025908976}"/>
            </a:ext>
          </a:extLst>
        </xdr:cNvPr>
        <xdr:cNvSpPr/>
      </xdr:nvSpPr>
      <xdr:spPr>
        <a:xfrm>
          <a:off x="15004410" y="572193"/>
          <a:ext cx="152373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312057</xdr:colOff>
      <xdr:row>2</xdr:row>
      <xdr:rowOff>42634</xdr:rowOff>
    </xdr:from>
    <xdr:to>
      <xdr:col>25</xdr:col>
      <xdr:colOff>235857</xdr:colOff>
      <xdr:row>3</xdr:row>
      <xdr:rowOff>81643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9906909-6FD8-7563-FB2A-A77EDB52D9AD}"/>
            </a:ext>
          </a:extLst>
        </xdr:cNvPr>
        <xdr:cNvSpPr/>
      </xdr:nvSpPr>
      <xdr:spPr>
        <a:xfrm flipV="1">
          <a:off x="13075557" y="1194705"/>
          <a:ext cx="2354943" cy="22043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48986</xdr:colOff>
      <xdr:row>34</xdr:row>
      <xdr:rowOff>33561</xdr:rowOff>
    </xdr:from>
    <xdr:to>
      <xdr:col>22</xdr:col>
      <xdr:colOff>580571</xdr:colOff>
      <xdr:row>36</xdr:row>
      <xdr:rowOff>63499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924B76E3-EDB7-D697-657F-251A02ED66EC}"/>
            </a:ext>
          </a:extLst>
        </xdr:cNvPr>
        <xdr:cNvSpPr/>
      </xdr:nvSpPr>
      <xdr:spPr>
        <a:xfrm flipV="1">
          <a:off x="3695700" y="6991347"/>
          <a:ext cx="10256157" cy="39279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23</xdr:col>
      <xdr:colOff>571500</xdr:colOff>
      <xdr:row>37</xdr:row>
      <xdr:rowOff>154214</xdr:rowOff>
    </xdr:from>
    <xdr:to>
      <xdr:col>26</xdr:col>
      <xdr:colOff>271874</xdr:colOff>
      <xdr:row>40</xdr:row>
      <xdr:rowOff>124652</xdr:rowOff>
    </xdr:to>
    <xdr:sp macro="" textlink="">
      <xdr:nvSpPr>
        <xdr:cNvPr id="19" name="Callout: Line 18">
          <a:extLst>
            <a:ext uri="{FF2B5EF4-FFF2-40B4-BE49-F238E27FC236}">
              <a16:creationId xmlns:a16="http://schemas.microsoft.com/office/drawing/2014/main" id="{4B89A38D-082D-4B95-B1A2-6DB0E016E9B6}"/>
            </a:ext>
          </a:extLst>
        </xdr:cNvPr>
        <xdr:cNvSpPr/>
      </xdr:nvSpPr>
      <xdr:spPr>
        <a:xfrm>
          <a:off x="14550571" y="7656285"/>
          <a:ext cx="1523732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Các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sheet chi phí chi tiết</a:t>
          </a:r>
        </a:p>
      </xdr:txBody>
    </xdr:sp>
    <xdr:clientData/>
  </xdr:twoCellAnchor>
  <xdr:twoCellAnchor>
    <xdr:from>
      <xdr:col>13</xdr:col>
      <xdr:colOff>465846</xdr:colOff>
      <xdr:row>44</xdr:row>
      <xdr:rowOff>154214</xdr:rowOff>
    </xdr:from>
    <xdr:to>
      <xdr:col>15</xdr:col>
      <xdr:colOff>374652</xdr:colOff>
      <xdr:row>47</xdr:row>
      <xdr:rowOff>146957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89A057B4-5F57-4C92-A82F-14E1CDDFA610}"/>
            </a:ext>
          </a:extLst>
        </xdr:cNvPr>
        <xdr:cNvSpPr/>
      </xdr:nvSpPr>
      <xdr:spPr>
        <a:xfrm>
          <a:off x="8367060" y="8926285"/>
          <a:ext cx="1124378" cy="537029"/>
        </a:xfrm>
        <a:prstGeom prst="borderCallout1">
          <a:avLst>
            <a:gd name="adj1" fmla="val 18750"/>
            <a:gd name="adj2" fmla="val -8333"/>
            <a:gd name="adj3" fmla="val 143316"/>
            <a:gd name="adj4" fmla="val -7491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272144</xdr:colOff>
      <xdr:row>49</xdr:row>
      <xdr:rowOff>23584</xdr:rowOff>
    </xdr:from>
    <xdr:to>
      <xdr:col>13</xdr:col>
      <xdr:colOff>373745</xdr:colOff>
      <xdr:row>50</xdr:row>
      <xdr:rowOff>15741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496F803-CF25-40E1-B568-D7CF87F1B860}"/>
            </a:ext>
          </a:extLst>
        </xdr:cNvPr>
        <xdr:cNvSpPr/>
      </xdr:nvSpPr>
      <xdr:spPr>
        <a:xfrm flipV="1">
          <a:off x="7039430" y="9702798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402346</xdr:colOff>
      <xdr:row>45</xdr:row>
      <xdr:rowOff>172357</xdr:rowOff>
    </xdr:from>
    <xdr:to>
      <xdr:col>19</xdr:col>
      <xdr:colOff>190500</xdr:colOff>
      <xdr:row>47</xdr:row>
      <xdr:rowOff>146958</xdr:rowOff>
    </xdr:to>
    <xdr:sp macro="" textlink="">
      <xdr:nvSpPr>
        <xdr:cNvPr id="23" name="Callout: Line 22">
          <a:extLst>
            <a:ext uri="{FF2B5EF4-FFF2-40B4-BE49-F238E27FC236}">
              <a16:creationId xmlns:a16="http://schemas.microsoft.com/office/drawing/2014/main" id="{1920E614-4D4A-BC02-24BE-5123C14CD3FD}"/>
            </a:ext>
          </a:extLst>
        </xdr:cNvPr>
        <xdr:cNvSpPr/>
      </xdr:nvSpPr>
      <xdr:spPr>
        <a:xfrm>
          <a:off x="10734703" y="9125857"/>
          <a:ext cx="1003726" cy="337458"/>
        </a:xfrm>
        <a:prstGeom prst="borderCallout1">
          <a:avLst>
            <a:gd name="adj1" fmla="val 18750"/>
            <a:gd name="adj2" fmla="val -8333"/>
            <a:gd name="adj3" fmla="val 148692"/>
            <a:gd name="adj4" fmla="val -640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Số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người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226786</xdr:colOff>
      <xdr:row>49</xdr:row>
      <xdr:rowOff>5442</xdr:rowOff>
    </xdr:from>
    <xdr:to>
      <xdr:col>17</xdr:col>
      <xdr:colOff>163286</xdr:colOff>
      <xdr:row>50</xdr:row>
      <xdr:rowOff>27214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292C0222-7533-BE9E-0CB7-D1E3D540694E}"/>
            </a:ext>
          </a:extLst>
        </xdr:cNvPr>
        <xdr:cNvSpPr/>
      </xdr:nvSpPr>
      <xdr:spPr>
        <a:xfrm flipV="1">
          <a:off x="9425215" y="9684656"/>
          <a:ext cx="1152071" cy="20320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130203</xdr:colOff>
      <xdr:row>45</xdr:row>
      <xdr:rowOff>54429</xdr:rowOff>
    </xdr:from>
    <xdr:to>
      <xdr:col>22</xdr:col>
      <xdr:colOff>526143</xdr:colOff>
      <xdr:row>47</xdr:row>
      <xdr:rowOff>110672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ACFE9E81-C25B-DAED-1BA5-5AFC29D6441E}"/>
            </a:ext>
          </a:extLst>
        </xdr:cNvPr>
        <xdr:cNvSpPr/>
      </xdr:nvSpPr>
      <xdr:spPr>
        <a:xfrm>
          <a:off x="12893703" y="9007929"/>
          <a:ext cx="1003726" cy="419100"/>
        </a:xfrm>
        <a:prstGeom prst="borderCallout1">
          <a:avLst>
            <a:gd name="adj1" fmla="val 18750"/>
            <a:gd name="adj2" fmla="val -8333"/>
            <a:gd name="adj3" fmla="val 158467"/>
            <a:gd name="adj4" fmla="val -5503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544285</xdr:colOff>
      <xdr:row>49</xdr:row>
      <xdr:rowOff>5443</xdr:rowOff>
    </xdr:from>
    <xdr:to>
      <xdr:col>20</xdr:col>
      <xdr:colOff>480786</xdr:colOff>
      <xdr:row>50</xdr:row>
      <xdr:rowOff>27213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4F1963F-5D43-D91F-ED3B-FAC4471772F2}"/>
            </a:ext>
          </a:extLst>
        </xdr:cNvPr>
        <xdr:cNvSpPr/>
      </xdr:nvSpPr>
      <xdr:spPr>
        <a:xfrm flipV="1">
          <a:off x="11566071" y="9684657"/>
          <a:ext cx="1152072" cy="2031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3202</xdr:colOff>
      <xdr:row>45</xdr:row>
      <xdr:rowOff>9071</xdr:rowOff>
    </xdr:from>
    <xdr:to>
      <xdr:col>27</xdr:col>
      <xdr:colOff>471714</xdr:colOff>
      <xdr:row>47</xdr:row>
      <xdr:rowOff>137886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F5EEC3F0-1484-93CF-D750-CF8CCDF8BE16}"/>
            </a:ext>
          </a:extLst>
        </xdr:cNvPr>
        <xdr:cNvSpPr/>
      </xdr:nvSpPr>
      <xdr:spPr>
        <a:xfrm>
          <a:off x="15197845" y="8962571"/>
          <a:ext cx="1684083" cy="491672"/>
        </a:xfrm>
        <a:prstGeom prst="borderCallout1">
          <a:avLst>
            <a:gd name="adj1" fmla="val 18750"/>
            <a:gd name="adj2" fmla="val -8333"/>
            <a:gd name="adj3" fmla="val 148955"/>
            <a:gd name="adj4" fmla="val -65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của phòng tương ứng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22</xdr:col>
      <xdr:colOff>435429</xdr:colOff>
      <xdr:row>48</xdr:row>
      <xdr:rowOff>168728</xdr:rowOff>
    </xdr:from>
    <xdr:to>
      <xdr:col>27</xdr:col>
      <xdr:colOff>263072</xdr:colOff>
      <xdr:row>50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6081B7E-93AD-54DF-BEA0-0610BD670E7A}"/>
            </a:ext>
          </a:extLst>
        </xdr:cNvPr>
        <xdr:cNvSpPr/>
      </xdr:nvSpPr>
      <xdr:spPr>
        <a:xfrm flipV="1">
          <a:off x="13888358" y="9666514"/>
          <a:ext cx="2866571" cy="22134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2</xdr:row>
      <xdr:rowOff>92055</xdr:rowOff>
    </xdr:from>
    <xdr:to>
      <xdr:col>18</xdr:col>
      <xdr:colOff>459410</xdr:colOff>
      <xdr:row>28</xdr:row>
      <xdr:rowOff>159664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5FB3B4-6FA5-5110-137C-AC97C460B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600055"/>
          <a:ext cx="11330610" cy="4690409"/>
        </a:xfrm>
        <a:prstGeom prst="rect">
          <a:avLst/>
        </a:prstGeom>
      </xdr:spPr>
    </xdr:pic>
    <xdr:clientData/>
  </xdr:twoCellAnchor>
  <xdr:twoCellAnchor>
    <xdr:from>
      <xdr:col>1</xdr:col>
      <xdr:colOff>412751</xdr:colOff>
      <xdr:row>27</xdr:row>
      <xdr:rowOff>18141</xdr:rowOff>
    </xdr:from>
    <xdr:to>
      <xdr:col>12</xdr:col>
      <xdr:colOff>58965</xdr:colOff>
      <xdr:row>28</xdr:row>
      <xdr:rowOff>148771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FAA45AE-5BC7-47A3-976E-7DCD03A3BB38}"/>
            </a:ext>
          </a:extLst>
        </xdr:cNvPr>
        <xdr:cNvSpPr/>
      </xdr:nvSpPr>
      <xdr:spPr>
        <a:xfrm flipV="1">
          <a:off x="1020537" y="5070927"/>
          <a:ext cx="6331857" cy="31205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148771</xdr:colOff>
      <xdr:row>29</xdr:row>
      <xdr:rowOff>87089</xdr:rowOff>
    </xdr:from>
    <xdr:to>
      <xdr:col>15</xdr:col>
      <xdr:colOff>453302</xdr:colOff>
      <xdr:row>32</xdr:row>
      <xdr:rowOff>49363</xdr:rowOff>
    </xdr:to>
    <xdr:sp macro="" textlink="">
      <xdr:nvSpPr>
        <xdr:cNvPr id="5" name="Callout: Line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FA1DDC4-A992-413C-816C-2ACDA98F94B7}"/>
            </a:ext>
          </a:extLst>
        </xdr:cNvPr>
        <xdr:cNvSpPr/>
      </xdr:nvSpPr>
      <xdr:spPr>
        <a:xfrm>
          <a:off x="8073571" y="556713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điện-nước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</xdr:col>
      <xdr:colOff>117021</xdr:colOff>
      <xdr:row>29</xdr:row>
      <xdr:rowOff>118839</xdr:rowOff>
    </xdr:from>
    <xdr:to>
      <xdr:col>10</xdr:col>
      <xdr:colOff>421552</xdr:colOff>
      <xdr:row>32</xdr:row>
      <xdr:rowOff>81113</xdr:rowOff>
    </xdr:to>
    <xdr:sp macro="" textlink="">
      <xdr:nvSpPr>
        <xdr:cNvPr id="6" name="Callout: Lin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E5EEFC8-3B6C-A41C-3EA4-F58A3776028D}"/>
            </a:ext>
          </a:extLst>
        </xdr:cNvPr>
        <xdr:cNvSpPr/>
      </xdr:nvSpPr>
      <xdr:spPr>
        <a:xfrm>
          <a:off x="4993821" y="55988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lãi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78921</xdr:colOff>
      <xdr:row>29</xdr:row>
      <xdr:rowOff>68039</xdr:rowOff>
    </xdr:from>
    <xdr:to>
      <xdr:col>6</xdr:col>
      <xdr:colOff>383452</xdr:colOff>
      <xdr:row>32</xdr:row>
      <xdr:rowOff>30313</xdr:rowOff>
    </xdr:to>
    <xdr:sp macro="" textlink="">
      <xdr:nvSpPr>
        <xdr:cNvPr id="7" name="Callout: Line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AF41C3C-EEE7-A071-CF72-1D5FAB702509}"/>
            </a:ext>
          </a:extLst>
        </xdr:cNvPr>
        <xdr:cNvSpPr/>
      </xdr:nvSpPr>
      <xdr:spPr>
        <a:xfrm>
          <a:off x="2517321" y="55480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khấu hao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63500</xdr:colOff>
      <xdr:row>37</xdr:row>
      <xdr:rowOff>31751</xdr:rowOff>
    </xdr:from>
    <xdr:to>
      <xdr:col>18</xdr:col>
      <xdr:colOff>421310</xdr:colOff>
      <xdr:row>60</xdr:row>
      <xdr:rowOff>50801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D50EBA-5A70-43E3-8397-89B1B12651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12407"/>
        <a:stretch>
          <a:fillRect/>
        </a:stretch>
      </xdr:blipFill>
      <xdr:spPr>
        <a:xfrm>
          <a:off x="63500" y="6807201"/>
          <a:ext cx="11330610" cy="4108450"/>
        </a:xfrm>
        <a:prstGeom prst="rect">
          <a:avLst/>
        </a:prstGeom>
      </xdr:spPr>
    </xdr:pic>
    <xdr:clientData/>
  </xdr:twoCellAnchor>
  <xdr:twoCellAnchor>
    <xdr:from>
      <xdr:col>0</xdr:col>
      <xdr:colOff>90714</xdr:colOff>
      <xdr:row>39</xdr:row>
      <xdr:rowOff>76200</xdr:rowOff>
    </xdr:from>
    <xdr:to>
      <xdr:col>2</xdr:col>
      <xdr:colOff>525354</xdr:colOff>
      <xdr:row>40</xdr:row>
      <xdr:rowOff>142369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7F18A8C-EC92-4C07-86F0-306E7890067D}"/>
            </a:ext>
          </a:extLst>
        </xdr:cNvPr>
        <xdr:cNvSpPr/>
      </xdr:nvSpPr>
      <xdr:spPr>
        <a:xfrm>
          <a:off x="90714" y="7435850"/>
          <a:ext cx="1653840" cy="250319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381000</xdr:colOff>
      <xdr:row>42</xdr:row>
      <xdr:rowOff>45387</xdr:rowOff>
    </xdr:from>
    <xdr:to>
      <xdr:col>2</xdr:col>
      <xdr:colOff>596900</xdr:colOff>
      <xdr:row>60</xdr:row>
      <xdr:rowOff>31750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F2A95FE-1AE9-4820-837B-8810793FBBF5}"/>
            </a:ext>
          </a:extLst>
        </xdr:cNvPr>
        <xdr:cNvSpPr/>
      </xdr:nvSpPr>
      <xdr:spPr>
        <a:xfrm>
          <a:off x="381000" y="7709837"/>
          <a:ext cx="1435100" cy="318676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584200</xdr:colOff>
      <xdr:row>37</xdr:row>
      <xdr:rowOff>81634</xdr:rowOff>
    </xdr:from>
    <xdr:to>
      <xdr:col>18</xdr:col>
      <xdr:colOff>368300</xdr:colOff>
      <xdr:row>39</xdr:row>
      <xdr:rowOff>31750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F062AC-739A-4839-80F3-6BB1B7E13067}"/>
            </a:ext>
          </a:extLst>
        </xdr:cNvPr>
        <xdr:cNvSpPr/>
      </xdr:nvSpPr>
      <xdr:spPr>
        <a:xfrm>
          <a:off x="1803400" y="6857084"/>
          <a:ext cx="9537700" cy="3057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384670</xdr:colOff>
      <xdr:row>34</xdr:row>
      <xdr:rowOff>31750</xdr:rowOff>
    </xdr:from>
    <xdr:to>
      <xdr:col>18</xdr:col>
      <xdr:colOff>274286</xdr:colOff>
      <xdr:row>36</xdr:row>
      <xdr:rowOff>85909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ED18C9AE-369E-4F12-A17D-EF7525403DCB}"/>
            </a:ext>
          </a:extLst>
        </xdr:cNvPr>
        <xdr:cNvSpPr/>
      </xdr:nvSpPr>
      <xdr:spPr>
        <a:xfrm>
          <a:off x="9528670" y="6432550"/>
          <a:ext cx="1718416" cy="460559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596900</xdr:colOff>
      <xdr:row>42</xdr:row>
      <xdr:rowOff>49884</xdr:rowOff>
    </xdr:from>
    <xdr:to>
      <xdr:col>18</xdr:col>
      <xdr:colOff>381000</xdr:colOff>
      <xdr:row>43</xdr:row>
      <xdr:rowOff>25400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D7BA2E7-5628-92A5-11CA-4A9C12789528}"/>
            </a:ext>
          </a:extLst>
        </xdr:cNvPr>
        <xdr:cNvSpPr/>
      </xdr:nvSpPr>
      <xdr:spPr>
        <a:xfrm>
          <a:off x="1816100" y="7961984"/>
          <a:ext cx="9537700" cy="1596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603250</xdr:colOff>
      <xdr:row>43</xdr:row>
      <xdr:rowOff>43534</xdr:rowOff>
    </xdr:from>
    <xdr:to>
      <xdr:col>18</xdr:col>
      <xdr:colOff>387350</xdr:colOff>
      <xdr:row>44</xdr:row>
      <xdr:rowOff>19050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95C3984-A179-2496-E23C-9C902F5F2E39}"/>
            </a:ext>
          </a:extLst>
        </xdr:cNvPr>
        <xdr:cNvSpPr/>
      </xdr:nvSpPr>
      <xdr:spPr>
        <a:xfrm>
          <a:off x="1822450" y="7885784"/>
          <a:ext cx="9537700" cy="1533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484414</xdr:colOff>
      <xdr:row>40</xdr:row>
      <xdr:rowOff>1</xdr:rowOff>
    </xdr:from>
    <xdr:to>
      <xdr:col>5</xdr:col>
      <xdr:colOff>463550</xdr:colOff>
      <xdr:row>41</xdr:row>
      <xdr:rowOff>63501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C9182FE8-4E7C-9C0D-2C31-53A9D6F29A43}"/>
            </a:ext>
          </a:extLst>
        </xdr:cNvPr>
        <xdr:cNvSpPr/>
      </xdr:nvSpPr>
      <xdr:spPr>
        <a:xfrm>
          <a:off x="2313214" y="7543801"/>
          <a:ext cx="1198336" cy="247650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528864</xdr:colOff>
      <xdr:row>41</xdr:row>
      <xdr:rowOff>95251</xdr:rowOff>
    </xdr:from>
    <xdr:to>
      <xdr:col>20</xdr:col>
      <xdr:colOff>508000</xdr:colOff>
      <xdr:row>42</xdr:row>
      <xdr:rowOff>158751</xdr:rowOff>
    </xdr:to>
    <xdr:sp macro="" textlink="">
      <xdr:nvSpPr>
        <xdr:cNvPr id="16" name="Callout: Line 15">
          <a:extLst>
            <a:ext uri="{FF2B5EF4-FFF2-40B4-BE49-F238E27FC236}">
              <a16:creationId xmlns:a16="http://schemas.microsoft.com/office/drawing/2014/main" id="{C6DBCFA3-C18F-A42D-6B34-49C493AF576F}"/>
            </a:ext>
          </a:extLst>
        </xdr:cNvPr>
        <xdr:cNvSpPr/>
      </xdr:nvSpPr>
      <xdr:spPr>
        <a:xfrm>
          <a:off x="11501664" y="7823201"/>
          <a:ext cx="1198336" cy="247650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95250</xdr:colOff>
      <xdr:row>71</xdr:row>
      <xdr:rowOff>0</xdr:rowOff>
    </xdr:from>
    <xdr:to>
      <xdr:col>18</xdr:col>
      <xdr:colOff>381000</xdr:colOff>
      <xdr:row>93</xdr:row>
      <xdr:rowOff>75698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A37A5EE-97AA-5493-2AB2-FD73EB4F8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250" y="12899571"/>
          <a:ext cx="11225893" cy="4067127"/>
        </a:xfrm>
        <a:prstGeom prst="rect">
          <a:avLst/>
        </a:prstGeom>
      </xdr:spPr>
    </xdr:pic>
    <xdr:clientData/>
  </xdr:twoCellAnchor>
  <xdr:twoCellAnchor>
    <xdr:from>
      <xdr:col>0</xdr:col>
      <xdr:colOff>80818</xdr:colOff>
      <xdr:row>73</xdr:row>
      <xdr:rowOff>9814</xdr:rowOff>
    </xdr:from>
    <xdr:to>
      <xdr:col>2</xdr:col>
      <xdr:colOff>515458</xdr:colOff>
      <xdr:row>74</xdr:row>
      <xdr:rowOff>75983</xdr:rowOff>
    </xdr:to>
    <xdr:sp macro="" textlink="">
      <xdr:nvSpPr>
        <xdr:cNvPr id="18" name="Callout: Line 17">
          <a:extLst>
            <a:ext uri="{FF2B5EF4-FFF2-40B4-BE49-F238E27FC236}">
              <a16:creationId xmlns:a16="http://schemas.microsoft.com/office/drawing/2014/main" id="{1B81A9F0-C860-4D9F-9513-FF0F963F6973}"/>
            </a:ext>
          </a:extLst>
        </xdr:cNvPr>
        <xdr:cNvSpPr/>
      </xdr:nvSpPr>
      <xdr:spPr>
        <a:xfrm>
          <a:off x="80818" y="12686723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371104</xdr:colOff>
      <xdr:row>75</xdr:row>
      <xdr:rowOff>152184</xdr:rowOff>
    </xdr:from>
    <xdr:to>
      <xdr:col>2</xdr:col>
      <xdr:colOff>587004</xdr:colOff>
      <xdr:row>93</xdr:row>
      <xdr:rowOff>81644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2BBAAFE-650F-4908-AE36-8C55C2412C70}"/>
            </a:ext>
          </a:extLst>
        </xdr:cNvPr>
        <xdr:cNvSpPr/>
      </xdr:nvSpPr>
      <xdr:spPr>
        <a:xfrm>
          <a:off x="371104" y="13777470"/>
          <a:ext cx="1431471" cy="319517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574304</xdr:colOff>
      <xdr:row>71</xdr:row>
      <xdr:rowOff>15248</xdr:rowOff>
    </xdr:from>
    <xdr:to>
      <xdr:col>18</xdr:col>
      <xdr:colOff>358404</xdr:colOff>
      <xdr:row>72</xdr:row>
      <xdr:rowOff>138546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87AD435-3D02-4DA9-AA7C-B3FC9B2E253F}"/>
            </a:ext>
          </a:extLst>
        </xdr:cNvPr>
        <xdr:cNvSpPr/>
      </xdr:nvSpPr>
      <xdr:spPr>
        <a:xfrm>
          <a:off x="1798122" y="12345793"/>
          <a:ext cx="9574646" cy="2964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374774</xdr:colOff>
      <xdr:row>67</xdr:row>
      <xdr:rowOff>92364</xdr:rowOff>
    </xdr:from>
    <xdr:to>
      <xdr:col>18</xdr:col>
      <xdr:colOff>264390</xdr:colOff>
      <xdr:row>70</xdr:row>
      <xdr:rowOff>19523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3AF685F1-9921-4D8D-BF6A-166BA0094EF7}"/>
            </a:ext>
          </a:extLst>
        </xdr:cNvPr>
        <xdr:cNvSpPr/>
      </xdr:nvSpPr>
      <xdr:spPr>
        <a:xfrm>
          <a:off x="9553410" y="11730182"/>
          <a:ext cx="1725344" cy="446705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587004</xdr:colOff>
      <xdr:row>75</xdr:row>
      <xdr:rowOff>156680</xdr:rowOff>
    </xdr:from>
    <xdr:to>
      <xdr:col>18</xdr:col>
      <xdr:colOff>371104</xdr:colOff>
      <xdr:row>76</xdr:row>
      <xdr:rowOff>132195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6B32ACF-EE30-4935-8BBA-C011518EE827}"/>
            </a:ext>
          </a:extLst>
        </xdr:cNvPr>
        <xdr:cNvSpPr/>
      </xdr:nvSpPr>
      <xdr:spPr>
        <a:xfrm>
          <a:off x="1810822" y="13179953"/>
          <a:ext cx="9574646" cy="14869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593354</xdr:colOff>
      <xdr:row>76</xdr:row>
      <xdr:rowOff>150329</xdr:rowOff>
    </xdr:from>
    <xdr:to>
      <xdr:col>18</xdr:col>
      <xdr:colOff>377454</xdr:colOff>
      <xdr:row>77</xdr:row>
      <xdr:rowOff>125846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1844C3D-3AA6-42A2-961D-077B7D5B6FD1}"/>
            </a:ext>
          </a:extLst>
        </xdr:cNvPr>
        <xdr:cNvSpPr/>
      </xdr:nvSpPr>
      <xdr:spPr>
        <a:xfrm>
          <a:off x="1817172" y="13346784"/>
          <a:ext cx="9574646" cy="14869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474518</xdr:colOff>
      <xdr:row>73</xdr:row>
      <xdr:rowOff>106797</xdr:rowOff>
    </xdr:from>
    <xdr:to>
      <xdr:col>5</xdr:col>
      <xdr:colOff>453654</xdr:colOff>
      <xdr:row>74</xdr:row>
      <xdr:rowOff>170297</xdr:rowOff>
    </xdr:to>
    <xdr:sp macro="" textlink="">
      <xdr:nvSpPr>
        <xdr:cNvPr id="24" name="Callout: Line 23">
          <a:extLst>
            <a:ext uri="{FF2B5EF4-FFF2-40B4-BE49-F238E27FC236}">
              <a16:creationId xmlns:a16="http://schemas.microsoft.com/office/drawing/2014/main" id="{8A6ADFE5-2DBB-47E2-989B-79946DB6EC4E}"/>
            </a:ext>
          </a:extLst>
        </xdr:cNvPr>
        <xdr:cNvSpPr/>
      </xdr:nvSpPr>
      <xdr:spPr>
        <a:xfrm>
          <a:off x="2310245" y="12783706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518968</xdr:colOff>
      <xdr:row>75</xdr:row>
      <xdr:rowOff>28865</xdr:rowOff>
    </xdr:from>
    <xdr:to>
      <xdr:col>20</xdr:col>
      <xdr:colOff>498104</xdr:colOff>
      <xdr:row>76</xdr:row>
      <xdr:rowOff>92365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DFEA27DF-239B-417B-8302-C0A07BBF3928}"/>
            </a:ext>
          </a:extLst>
        </xdr:cNvPr>
        <xdr:cNvSpPr/>
      </xdr:nvSpPr>
      <xdr:spPr>
        <a:xfrm>
          <a:off x="11533332" y="13052138"/>
          <a:ext cx="1202954" cy="236682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90714</xdr:colOff>
      <xdr:row>103</xdr:row>
      <xdr:rowOff>72573</xdr:rowOff>
    </xdr:from>
    <xdr:to>
      <xdr:col>18</xdr:col>
      <xdr:colOff>365125</xdr:colOff>
      <xdr:row>124</xdr:row>
      <xdr:rowOff>8248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9332541-B66D-2E8F-804A-44E47EB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714" y="18265323"/>
          <a:ext cx="11132911" cy="3602800"/>
        </a:xfrm>
        <a:prstGeom prst="rect">
          <a:avLst/>
        </a:prstGeom>
      </xdr:spPr>
    </xdr:pic>
    <xdr:clientData/>
  </xdr:twoCellAnchor>
  <xdr:twoCellAnchor>
    <xdr:from>
      <xdr:col>0</xdr:col>
      <xdr:colOff>63500</xdr:colOff>
      <xdr:row>103</xdr:row>
      <xdr:rowOff>172904</xdr:rowOff>
    </xdr:from>
    <xdr:to>
      <xdr:col>2</xdr:col>
      <xdr:colOff>498140</xdr:colOff>
      <xdr:row>105</xdr:row>
      <xdr:rowOff>65891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B451C304-2F6B-42F4-ABCB-9B3585AE1738}"/>
            </a:ext>
          </a:extLst>
        </xdr:cNvPr>
        <xdr:cNvSpPr/>
      </xdr:nvSpPr>
      <xdr:spPr>
        <a:xfrm>
          <a:off x="63500" y="18218449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353786</xdr:colOff>
      <xdr:row>106</xdr:row>
      <xdr:rowOff>140649</xdr:rowOff>
    </xdr:from>
    <xdr:to>
      <xdr:col>2</xdr:col>
      <xdr:colOff>569686</xdr:colOff>
      <xdr:row>124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D4B583C6-9E4B-4DD6-BB8A-08585F7805F4}"/>
            </a:ext>
          </a:extLst>
        </xdr:cNvPr>
        <xdr:cNvSpPr/>
      </xdr:nvSpPr>
      <xdr:spPr>
        <a:xfrm>
          <a:off x="353786" y="19571649"/>
          <a:ext cx="1431471" cy="31522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545441</xdr:colOff>
      <xdr:row>103</xdr:row>
      <xdr:rowOff>97521</xdr:rowOff>
    </xdr:from>
    <xdr:to>
      <xdr:col>18</xdr:col>
      <xdr:colOff>329541</xdr:colOff>
      <xdr:row>104</xdr:row>
      <xdr:rowOff>138547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64E9675-CFEE-4865-9D7E-50967207D01D}"/>
            </a:ext>
          </a:extLst>
        </xdr:cNvPr>
        <xdr:cNvSpPr/>
      </xdr:nvSpPr>
      <xdr:spPr>
        <a:xfrm>
          <a:off x="1769259" y="18143066"/>
          <a:ext cx="9574646" cy="21420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16</xdr:col>
      <xdr:colOff>184274</xdr:colOff>
      <xdr:row>99</xdr:row>
      <xdr:rowOff>138556</xdr:rowOff>
    </xdr:from>
    <xdr:to>
      <xdr:col>19</xdr:col>
      <xdr:colOff>73890</xdr:colOff>
      <xdr:row>102</xdr:row>
      <xdr:rowOff>67158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5FA9C8CC-A73D-44E3-90D0-0F5D4217F866}"/>
            </a:ext>
          </a:extLst>
        </xdr:cNvPr>
        <xdr:cNvSpPr/>
      </xdr:nvSpPr>
      <xdr:spPr>
        <a:xfrm>
          <a:off x="9974819" y="17491374"/>
          <a:ext cx="1725344" cy="448148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569686</xdr:colOff>
      <xdr:row>106</xdr:row>
      <xdr:rowOff>145145</xdr:rowOff>
    </xdr:from>
    <xdr:to>
      <xdr:col>18</xdr:col>
      <xdr:colOff>353786</xdr:colOff>
      <xdr:row>107</xdr:row>
      <xdr:rowOff>120659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F393190-74B8-4ADA-A327-53C4E7BAD6F1}"/>
            </a:ext>
          </a:extLst>
        </xdr:cNvPr>
        <xdr:cNvSpPr/>
      </xdr:nvSpPr>
      <xdr:spPr>
        <a:xfrm>
          <a:off x="1793504" y="18710236"/>
          <a:ext cx="9574646" cy="14869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576036</xdr:colOff>
      <xdr:row>107</xdr:row>
      <xdr:rowOff>138793</xdr:rowOff>
    </xdr:from>
    <xdr:to>
      <xdr:col>18</xdr:col>
      <xdr:colOff>360136</xdr:colOff>
      <xdr:row>108</xdr:row>
      <xdr:rowOff>114310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D625BD14-85D3-427A-B0E7-BB9565827E17}"/>
            </a:ext>
          </a:extLst>
        </xdr:cNvPr>
        <xdr:cNvSpPr/>
      </xdr:nvSpPr>
      <xdr:spPr>
        <a:xfrm>
          <a:off x="1799854" y="18877066"/>
          <a:ext cx="9574646" cy="1486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457200</xdr:colOff>
      <xdr:row>104</xdr:row>
      <xdr:rowOff>95262</xdr:rowOff>
    </xdr:from>
    <xdr:to>
      <xdr:col>5</xdr:col>
      <xdr:colOff>436336</xdr:colOff>
      <xdr:row>105</xdr:row>
      <xdr:rowOff>158762</xdr:rowOff>
    </xdr:to>
    <xdr:sp macro="" textlink="">
      <xdr:nvSpPr>
        <xdr:cNvPr id="33" name="Callout: Line 32">
          <a:extLst>
            <a:ext uri="{FF2B5EF4-FFF2-40B4-BE49-F238E27FC236}">
              <a16:creationId xmlns:a16="http://schemas.microsoft.com/office/drawing/2014/main" id="{C60BA891-0DB6-48B7-A995-4E99DCC2B30C}"/>
            </a:ext>
          </a:extLst>
        </xdr:cNvPr>
        <xdr:cNvSpPr/>
      </xdr:nvSpPr>
      <xdr:spPr>
        <a:xfrm>
          <a:off x="2292927" y="18313989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điện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501650</xdr:colOff>
      <xdr:row>106</xdr:row>
      <xdr:rowOff>18773</xdr:rowOff>
    </xdr:from>
    <xdr:to>
      <xdr:col>20</xdr:col>
      <xdr:colOff>480786</xdr:colOff>
      <xdr:row>107</xdr:row>
      <xdr:rowOff>80829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37A36506-0F7A-4936-AE9B-20C379421FE0}"/>
            </a:ext>
          </a:extLst>
        </xdr:cNvPr>
        <xdr:cNvSpPr/>
      </xdr:nvSpPr>
      <xdr:spPr>
        <a:xfrm>
          <a:off x="11441793" y="19449773"/>
          <a:ext cx="1194707" cy="243485"/>
        </a:xfrm>
        <a:prstGeom prst="borderCallout1">
          <a:avLst>
            <a:gd name="adj1" fmla="val 97549"/>
            <a:gd name="adj2" fmla="val 18004"/>
            <a:gd name="adj3" fmla="val 193664"/>
            <a:gd name="adj4" fmla="val -19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 nước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245835</xdr:colOff>
      <xdr:row>2</xdr:row>
      <xdr:rowOff>106135</xdr:rowOff>
    </xdr:from>
    <xdr:to>
      <xdr:col>28</xdr:col>
      <xdr:colOff>416989</xdr:colOff>
      <xdr:row>37</xdr:row>
      <xdr:rowOff>175088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E05EBE-4C4A-9211-7F80-42F2E9CF7C0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868"/>
        <a:stretch>
          <a:fillRect/>
        </a:stretch>
      </xdr:blipFill>
      <xdr:spPr>
        <a:xfrm>
          <a:off x="245835" y="614135"/>
          <a:ext cx="17373304" cy="6291953"/>
        </a:xfrm>
        <a:prstGeom prst="rect">
          <a:avLst/>
        </a:prstGeom>
      </xdr:spPr>
    </xdr:pic>
    <xdr:clientData/>
  </xdr:twoCellAnchor>
  <xdr:twoCellAnchor>
    <xdr:from>
      <xdr:col>11</xdr:col>
      <xdr:colOff>517072</xdr:colOff>
      <xdr:row>0</xdr:row>
      <xdr:rowOff>235858</xdr:rowOff>
    </xdr:from>
    <xdr:to>
      <xdr:col>14</xdr:col>
      <xdr:colOff>17237</xdr:colOff>
      <xdr:row>3</xdr:row>
      <xdr:rowOff>52082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7587DC95-DB0C-4C35-916B-AF6500A97EAD}"/>
            </a:ext>
          </a:extLst>
        </xdr:cNvPr>
        <xdr:cNvSpPr/>
      </xdr:nvSpPr>
      <xdr:spPr>
        <a:xfrm>
          <a:off x="7202715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108858</xdr:colOff>
      <xdr:row>3</xdr:row>
      <xdr:rowOff>163285</xdr:rowOff>
    </xdr:from>
    <xdr:to>
      <xdr:col>11</xdr:col>
      <xdr:colOff>453572</xdr:colOff>
      <xdr:row>7</xdr:row>
      <xdr:rowOff>99785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2EDE02B-C5AC-4461-904B-241721432322}"/>
            </a:ext>
          </a:extLst>
        </xdr:cNvPr>
        <xdr:cNvSpPr/>
      </xdr:nvSpPr>
      <xdr:spPr>
        <a:xfrm flipV="1">
          <a:off x="6186715" y="861785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471715</xdr:colOff>
      <xdr:row>0</xdr:row>
      <xdr:rowOff>235858</xdr:rowOff>
    </xdr:from>
    <xdr:to>
      <xdr:col>8</xdr:col>
      <xdr:colOff>579665</xdr:colOff>
      <xdr:row>3</xdr:row>
      <xdr:rowOff>52082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82639D35-080E-25E6-829D-EB4EAE955296}"/>
            </a:ext>
          </a:extLst>
        </xdr:cNvPr>
        <xdr:cNvSpPr/>
      </xdr:nvSpPr>
      <xdr:spPr>
        <a:xfrm>
          <a:off x="4118429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sản cố định (TSCĐ)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63500</xdr:colOff>
      <xdr:row>3</xdr:row>
      <xdr:rowOff>163285</xdr:rowOff>
    </xdr:from>
    <xdr:to>
      <xdr:col>10</xdr:col>
      <xdr:colOff>72572</xdr:colOff>
      <xdr:row>7</xdr:row>
      <xdr:rowOff>99785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09733D4-6FAD-3C8A-88DB-39D239D25FC1}"/>
            </a:ext>
          </a:extLst>
        </xdr:cNvPr>
        <xdr:cNvSpPr/>
      </xdr:nvSpPr>
      <xdr:spPr>
        <a:xfrm flipV="1">
          <a:off x="3102429" y="861785"/>
          <a:ext cx="3048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580572</xdr:colOff>
      <xdr:row>0</xdr:row>
      <xdr:rowOff>226787</xdr:rowOff>
    </xdr:from>
    <xdr:to>
      <xdr:col>17</xdr:col>
      <xdr:colOff>80737</xdr:colOff>
      <xdr:row>3</xdr:row>
      <xdr:rowOff>43011</xdr:rowOff>
    </xdr:to>
    <xdr:sp macro="" textlink="">
      <xdr:nvSpPr>
        <xdr:cNvPr id="7" name="Callout: Line 6">
          <a:extLst>
            <a:ext uri="{FF2B5EF4-FFF2-40B4-BE49-F238E27FC236}">
              <a16:creationId xmlns:a16="http://schemas.microsoft.com/office/drawing/2014/main" id="{5F8543A7-7EAE-9DA4-751C-721D1B7C0A4B}"/>
            </a:ext>
          </a:extLst>
        </xdr:cNvPr>
        <xdr:cNvSpPr/>
      </xdr:nvSpPr>
      <xdr:spPr>
        <a:xfrm>
          <a:off x="9089572" y="226787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khấu hao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217713</xdr:colOff>
      <xdr:row>3</xdr:row>
      <xdr:rowOff>154214</xdr:rowOff>
    </xdr:from>
    <xdr:to>
      <xdr:col>14</xdr:col>
      <xdr:colOff>562427</xdr:colOff>
      <xdr:row>7</xdr:row>
      <xdr:rowOff>90714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3FCD7C8-0DFC-4D47-79D4-A60854D112BE}"/>
            </a:ext>
          </a:extLst>
        </xdr:cNvPr>
        <xdr:cNvSpPr/>
      </xdr:nvSpPr>
      <xdr:spPr>
        <a:xfrm flipV="1">
          <a:off x="8254999" y="852714"/>
          <a:ext cx="952499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28</xdr:col>
      <xdr:colOff>145143</xdr:colOff>
      <xdr:row>0</xdr:row>
      <xdr:rowOff>254001</xdr:rowOff>
    </xdr:from>
    <xdr:to>
      <xdr:col>30</xdr:col>
      <xdr:colOff>253094</xdr:colOff>
      <xdr:row>3</xdr:row>
      <xdr:rowOff>70225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476ACC6-1505-A62A-37C2-2C3F36A50A5B}"/>
            </a:ext>
          </a:extLst>
        </xdr:cNvPr>
        <xdr:cNvSpPr/>
      </xdr:nvSpPr>
      <xdr:spPr>
        <a:xfrm>
          <a:off x="17163143" y="254001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cho tháng 4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480786</xdr:colOff>
      <xdr:row>4</xdr:row>
      <xdr:rowOff>-1</xdr:rowOff>
    </xdr:from>
    <xdr:to>
      <xdr:col>27</xdr:col>
      <xdr:colOff>217715</xdr:colOff>
      <xdr:row>7</xdr:row>
      <xdr:rowOff>117928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A232642-CD04-5587-9618-8187D1B8CDD1}"/>
            </a:ext>
          </a:extLst>
        </xdr:cNvPr>
        <xdr:cNvSpPr/>
      </xdr:nvSpPr>
      <xdr:spPr>
        <a:xfrm flipV="1">
          <a:off x="15675429" y="879928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272144</xdr:colOff>
      <xdr:row>0</xdr:row>
      <xdr:rowOff>244931</xdr:rowOff>
    </xdr:from>
    <xdr:to>
      <xdr:col>22</xdr:col>
      <xdr:colOff>508000</xdr:colOff>
      <xdr:row>3</xdr:row>
      <xdr:rowOff>61155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0BA32DD5-B688-AB30-2E61-D85BB9247E32}"/>
            </a:ext>
          </a:extLst>
        </xdr:cNvPr>
        <xdr:cNvSpPr/>
      </xdr:nvSpPr>
      <xdr:spPr>
        <a:xfrm>
          <a:off x="12427858" y="244931"/>
          <a:ext cx="1451428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cuối cùng của TSCĐ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127001</xdr:colOff>
      <xdr:row>3</xdr:row>
      <xdr:rowOff>172358</xdr:rowOff>
    </xdr:from>
    <xdr:to>
      <xdr:col>19</xdr:col>
      <xdr:colOff>163285</xdr:colOff>
      <xdr:row>7</xdr:row>
      <xdr:rowOff>108858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A7F77F7-A481-C650-BB8C-DB9D1104A6AD}"/>
            </a:ext>
          </a:extLst>
        </xdr:cNvPr>
        <xdr:cNvSpPr/>
      </xdr:nvSpPr>
      <xdr:spPr>
        <a:xfrm flipV="1">
          <a:off x="11067144" y="870858"/>
          <a:ext cx="64407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517073</xdr:colOff>
      <xdr:row>10</xdr:row>
      <xdr:rowOff>9074</xdr:rowOff>
    </xdr:from>
    <xdr:to>
      <xdr:col>23</xdr:col>
      <xdr:colOff>208644</xdr:colOff>
      <xdr:row>12</xdr:row>
      <xdr:rowOff>160941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35C5F51C-EA1A-394A-99FC-DD4D72516141}"/>
            </a:ext>
          </a:extLst>
        </xdr:cNvPr>
        <xdr:cNvSpPr/>
      </xdr:nvSpPr>
      <xdr:spPr>
        <a:xfrm>
          <a:off x="12672787" y="1977574"/>
          <a:ext cx="1514928" cy="514724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Chi phí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của tháng cuối cùng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190500</xdr:colOff>
      <xdr:row>3</xdr:row>
      <xdr:rowOff>172358</xdr:rowOff>
    </xdr:from>
    <xdr:to>
      <xdr:col>20</xdr:col>
      <xdr:colOff>399142</xdr:colOff>
      <xdr:row>7</xdr:row>
      <xdr:rowOff>108858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865DFF7-2A19-99BA-8BFE-8C7FFEC7B7ED}"/>
            </a:ext>
          </a:extLst>
        </xdr:cNvPr>
        <xdr:cNvSpPr/>
      </xdr:nvSpPr>
      <xdr:spPr>
        <a:xfrm flipV="1">
          <a:off x="11738429" y="870858"/>
          <a:ext cx="816427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29</xdr:col>
      <xdr:colOff>263071</xdr:colOff>
      <xdr:row>8</xdr:row>
      <xdr:rowOff>54429</xdr:rowOff>
    </xdr:from>
    <xdr:to>
      <xdr:col>31</xdr:col>
      <xdr:colOff>517072</xdr:colOff>
      <xdr:row>12</xdr:row>
      <xdr:rowOff>54428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E4EE62DF-7D1B-F296-57CB-2F171B9A1182}"/>
            </a:ext>
          </a:extLst>
        </xdr:cNvPr>
        <xdr:cNvSpPr/>
      </xdr:nvSpPr>
      <xdr:spPr>
        <a:xfrm>
          <a:off x="17888857" y="1660072"/>
          <a:ext cx="1469572" cy="725713"/>
        </a:xfrm>
        <a:prstGeom prst="borderCallout1">
          <a:avLst>
            <a:gd name="adj1" fmla="val 18750"/>
            <a:gd name="adj2" fmla="val -8333"/>
            <a:gd name="adj3" fmla="val -38584"/>
            <a:gd name="adj4" fmla="val -4445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từ tháng 5~ (do lãi các kỳ FY thay đổi)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27</xdr:col>
      <xdr:colOff>244929</xdr:colOff>
      <xdr:row>3</xdr:row>
      <xdr:rowOff>172357</xdr:rowOff>
    </xdr:from>
    <xdr:to>
      <xdr:col>28</xdr:col>
      <xdr:colOff>399143</xdr:colOff>
      <xdr:row>7</xdr:row>
      <xdr:rowOff>108857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26D63F8-6293-CF46-129E-D10F7484984A}"/>
            </a:ext>
          </a:extLst>
        </xdr:cNvPr>
        <xdr:cNvSpPr/>
      </xdr:nvSpPr>
      <xdr:spPr>
        <a:xfrm flipV="1">
          <a:off x="16655143" y="870857"/>
          <a:ext cx="762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177068</xdr:rowOff>
    </xdr:from>
    <xdr:to>
      <xdr:col>16</xdr:col>
      <xdr:colOff>532603</xdr:colOff>
      <xdr:row>15</xdr:row>
      <xdr:rowOff>83131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CB9A5-005E-2D92-F560-FE5729AC3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431068"/>
          <a:ext cx="10146503" cy="2484163"/>
        </a:xfrm>
        <a:prstGeom prst="rect">
          <a:avLst/>
        </a:prstGeom>
      </xdr:spPr>
    </xdr:pic>
    <xdr:clientData/>
  </xdr:twoCellAnchor>
  <xdr:twoCellAnchor>
    <xdr:from>
      <xdr:col>6</xdr:col>
      <xdr:colOff>361950</xdr:colOff>
      <xdr:row>2</xdr:row>
      <xdr:rowOff>42634</xdr:rowOff>
    </xdr:from>
    <xdr:to>
      <xdr:col>16</xdr:col>
      <xdr:colOff>527050</xdr:colOff>
      <xdr:row>5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8A789C4-DA1C-4AD5-A4F6-8A7B7B131941}"/>
            </a:ext>
          </a:extLst>
        </xdr:cNvPr>
        <xdr:cNvSpPr/>
      </xdr:nvSpPr>
      <xdr:spPr>
        <a:xfrm flipV="1">
          <a:off x="4019550" y="480784"/>
          <a:ext cx="62611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216808</xdr:colOff>
      <xdr:row>0</xdr:row>
      <xdr:rowOff>38100</xdr:rowOff>
    </xdr:from>
    <xdr:to>
      <xdr:col>16</xdr:col>
      <xdr:colOff>165099</xdr:colOff>
      <xdr:row>2</xdr:row>
      <xdr:rowOff>25400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508EDD75-BA39-4685-9FEB-E545BA1BD838}"/>
            </a:ext>
          </a:extLst>
        </xdr:cNvPr>
        <xdr:cNvSpPr/>
      </xdr:nvSpPr>
      <xdr:spPr>
        <a:xfrm>
          <a:off x="8141608" y="38100"/>
          <a:ext cx="1777091" cy="4254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7</xdr:col>
      <xdr:colOff>108859</xdr:colOff>
      <xdr:row>0</xdr:row>
      <xdr:rowOff>12700</xdr:rowOff>
    </xdr:from>
    <xdr:to>
      <xdr:col>9</xdr:col>
      <xdr:colOff>19050</xdr:colOff>
      <xdr:row>2</xdr:row>
      <xdr:rowOff>12700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38F4C4BF-FA0B-4ADD-859D-78E4B32BBF46}"/>
            </a:ext>
          </a:extLst>
        </xdr:cNvPr>
        <xdr:cNvSpPr/>
      </xdr:nvSpPr>
      <xdr:spPr>
        <a:xfrm>
          <a:off x="4376059" y="12700"/>
          <a:ext cx="1129391" cy="552450"/>
        </a:xfrm>
        <a:prstGeom prst="borderCallout1">
          <a:avLst>
            <a:gd name="adj1" fmla="val 18750"/>
            <a:gd name="adj2" fmla="val -8333"/>
            <a:gd name="adj3" fmla="val 100136"/>
            <a:gd name="adj4" fmla="val -3803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165100</xdr:colOff>
      <xdr:row>2</xdr:row>
      <xdr:rowOff>44450</xdr:rowOff>
    </xdr:from>
    <xdr:to>
      <xdr:col>5</xdr:col>
      <xdr:colOff>374650</xdr:colOff>
      <xdr:row>5</xdr:row>
      <xdr:rowOff>6350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48653E-A47C-4306-B6B9-F03BAE7338B7}"/>
            </a:ext>
          </a:extLst>
        </xdr:cNvPr>
        <xdr:cNvSpPr/>
      </xdr:nvSpPr>
      <xdr:spPr>
        <a:xfrm flipV="1">
          <a:off x="2603500" y="482600"/>
          <a:ext cx="819150" cy="514350"/>
        </a:xfrm>
        <a:prstGeom prst="rect">
          <a:avLst/>
        </a:prstGeom>
        <a:noFill/>
        <a:ln w="38100">
          <a:solidFill>
            <a:schemeClr val="accent3">
              <a:lumMod val="40000"/>
              <a:lumOff val="6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24</xdr:row>
      <xdr:rowOff>86719</xdr:rowOff>
    </xdr:from>
    <xdr:to>
      <xdr:col>18</xdr:col>
      <xdr:colOff>431009</xdr:colOff>
      <xdr:row>30</xdr:row>
      <xdr:rowOff>171713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5549D8-498A-9D04-98B4-15AE25D7A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74619"/>
          <a:ext cx="10775159" cy="1189894"/>
        </a:xfrm>
        <a:prstGeom prst="rect">
          <a:avLst/>
        </a:prstGeom>
      </xdr:spPr>
    </xdr:pic>
    <xdr:clientData/>
  </xdr:twoCellAnchor>
  <xdr:twoCellAnchor>
    <xdr:from>
      <xdr:col>5</xdr:col>
      <xdr:colOff>387350</xdr:colOff>
      <xdr:row>2</xdr:row>
      <xdr:rowOff>38100</xdr:rowOff>
    </xdr:from>
    <xdr:to>
      <xdr:col>6</xdr:col>
      <xdr:colOff>336550</xdr:colOff>
      <xdr:row>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591C8F6D-A62C-004B-BF1C-A576E4944CBF}"/>
            </a:ext>
          </a:extLst>
        </xdr:cNvPr>
        <xdr:cNvSpPr/>
      </xdr:nvSpPr>
      <xdr:spPr>
        <a:xfrm flipV="1">
          <a:off x="3435350" y="590550"/>
          <a:ext cx="55880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909</xdr:colOff>
      <xdr:row>0</xdr:row>
      <xdr:rowOff>0</xdr:rowOff>
    </xdr:from>
    <xdr:to>
      <xdr:col>6</xdr:col>
      <xdr:colOff>279400</xdr:colOff>
      <xdr:row>2</xdr:row>
      <xdr:rowOff>25400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1224CE6B-0CDA-7B29-5375-5C51BFC0FEE8}"/>
            </a:ext>
          </a:extLst>
        </xdr:cNvPr>
        <xdr:cNvSpPr/>
      </xdr:nvSpPr>
      <xdr:spPr>
        <a:xfrm>
          <a:off x="3048909" y="0"/>
          <a:ext cx="888091" cy="577850"/>
        </a:xfrm>
        <a:prstGeom prst="borderCallout1">
          <a:avLst>
            <a:gd name="adj1" fmla="val 18750"/>
            <a:gd name="adj2" fmla="val -8333"/>
            <a:gd name="adj3" fmla="val 99037"/>
            <a:gd name="adj4" fmla="val -3897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92D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 code tài khoản chịu chi phí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43986</xdr:rowOff>
    </xdr:from>
    <xdr:to>
      <xdr:col>17</xdr:col>
      <xdr:colOff>304784</xdr:colOff>
      <xdr:row>18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BAF4D7-9FF9-7ACF-99A4-0F86DDEDC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526586"/>
          <a:ext cx="10191734" cy="2902414"/>
        </a:xfrm>
        <a:prstGeom prst="rect">
          <a:avLst/>
        </a:prstGeom>
      </xdr:spPr>
    </xdr:pic>
    <xdr:clientData/>
  </xdr:twoCellAnchor>
  <xdr:twoCellAnchor>
    <xdr:from>
      <xdr:col>4</xdr:col>
      <xdr:colOff>298450</xdr:colOff>
      <xdr:row>4</xdr:row>
      <xdr:rowOff>137884</xdr:rowOff>
    </xdr:from>
    <xdr:to>
      <xdr:col>17</xdr:col>
      <xdr:colOff>311150</xdr:colOff>
      <xdr:row>7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B58C4E8-B0A2-4EF2-93D9-1BA4FEF595DB}"/>
            </a:ext>
          </a:extLst>
        </xdr:cNvPr>
        <xdr:cNvSpPr/>
      </xdr:nvSpPr>
      <xdr:spPr>
        <a:xfrm flipV="1">
          <a:off x="2736850" y="988784"/>
          <a:ext cx="79375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470808</xdr:colOff>
      <xdr:row>1</xdr:row>
      <xdr:rowOff>19050</xdr:rowOff>
    </xdr:from>
    <xdr:to>
      <xdr:col>13</xdr:col>
      <xdr:colOff>12700</xdr:colOff>
      <xdr:row>4</xdr:row>
      <xdr:rowOff>6350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B1B6D876-7332-4950-A2FB-D7B0059CFFDB}"/>
            </a:ext>
          </a:extLst>
        </xdr:cNvPr>
        <xdr:cNvSpPr/>
      </xdr:nvSpPr>
      <xdr:spPr>
        <a:xfrm>
          <a:off x="5957208" y="317500"/>
          <a:ext cx="1980292" cy="539750"/>
        </a:xfrm>
        <a:prstGeom prst="borderCallout1">
          <a:avLst>
            <a:gd name="adj1" fmla="val 18750"/>
            <a:gd name="adj2" fmla="val -8333"/>
            <a:gd name="adj3" fmla="val 122512"/>
            <a:gd name="adj4" fmla="val -483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2</xdr:col>
      <xdr:colOff>140609</xdr:colOff>
      <xdr:row>1</xdr:row>
      <xdr:rowOff>44450</xdr:rowOff>
    </xdr:from>
    <xdr:to>
      <xdr:col>4</xdr:col>
      <xdr:colOff>50800</xdr:colOff>
      <xdr:row>4</xdr:row>
      <xdr:rowOff>44450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2A9B96CE-2201-44CB-87AC-0EF4C30CD896}"/>
            </a:ext>
          </a:extLst>
        </xdr:cNvPr>
        <xdr:cNvSpPr/>
      </xdr:nvSpPr>
      <xdr:spPr>
        <a:xfrm>
          <a:off x="1359809" y="342900"/>
          <a:ext cx="1129391" cy="552450"/>
        </a:xfrm>
        <a:prstGeom prst="borderCallout1">
          <a:avLst>
            <a:gd name="adj1" fmla="val 18750"/>
            <a:gd name="adj2" fmla="val -8333"/>
            <a:gd name="adj3" fmla="val 115078"/>
            <a:gd name="adj4" fmla="val -4703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chịu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488950</xdr:colOff>
      <xdr:row>4</xdr:row>
      <xdr:rowOff>127000</xdr:rowOff>
    </xdr:from>
    <xdr:to>
      <xdr:col>2</xdr:col>
      <xdr:colOff>50800</xdr:colOff>
      <xdr:row>7</xdr:row>
      <xdr:rowOff>88900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86DF7CD-5946-48EC-97AC-1FF14722773F}"/>
            </a:ext>
          </a:extLst>
        </xdr:cNvPr>
        <xdr:cNvSpPr/>
      </xdr:nvSpPr>
      <xdr:spPr>
        <a:xfrm flipV="1">
          <a:off x="488950" y="977900"/>
          <a:ext cx="78105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25</xdr:row>
      <xdr:rowOff>116800</xdr:rowOff>
    </xdr:from>
    <xdr:to>
      <xdr:col>12</xdr:col>
      <xdr:colOff>204949</xdr:colOff>
      <xdr:row>44</xdr:row>
      <xdr:rowOff>859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C4C99D9-D7C7-A348-A6C4-46E0A55FB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34850"/>
          <a:ext cx="6891499" cy="3382909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512108</xdr:colOff>
      <xdr:row>111</xdr:row>
      <xdr:rowOff>11589</xdr:rowOff>
    </xdr:from>
    <xdr:to>
      <xdr:col>11</xdr:col>
      <xdr:colOff>358288</xdr:colOff>
      <xdr:row>122</xdr:row>
      <xdr:rowOff>60829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452D70EF-A75E-236B-54B2-F4F9D64BE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4696" y="19524765"/>
          <a:ext cx="6937823" cy="1999064"/>
        </a:xfrm>
        <a:prstGeom prst="rect">
          <a:avLst/>
        </a:prstGeom>
      </xdr:spPr>
    </xdr:pic>
    <xdr:clientData/>
  </xdr:twoCellAnchor>
  <xdr:twoCellAnchor editAs="oneCell">
    <xdr:from>
      <xdr:col>1</xdr:col>
      <xdr:colOff>195035</xdr:colOff>
      <xdr:row>3</xdr:row>
      <xdr:rowOff>22679</xdr:rowOff>
    </xdr:from>
    <xdr:to>
      <xdr:col>24</xdr:col>
      <xdr:colOff>174867</xdr:colOff>
      <xdr:row>29</xdr:row>
      <xdr:rowOff>39200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B47ACB-2679-11FE-C131-7A8146B2D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2821" y="639536"/>
          <a:ext cx="14693689" cy="4733664"/>
        </a:xfrm>
        <a:prstGeom prst="rect">
          <a:avLst/>
        </a:prstGeom>
      </xdr:spPr>
    </xdr:pic>
    <xdr:clientData/>
  </xdr:twoCellAnchor>
  <xdr:twoCellAnchor>
    <xdr:from>
      <xdr:col>20</xdr:col>
      <xdr:colOff>202294</xdr:colOff>
      <xdr:row>8</xdr:row>
      <xdr:rowOff>66223</xdr:rowOff>
    </xdr:from>
    <xdr:to>
      <xdr:col>22</xdr:col>
      <xdr:colOff>498023</xdr:colOff>
      <xdr:row>11</xdr:row>
      <xdr:rowOff>47547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0B9A3068-7174-49F1-8C1A-B15AAEAB301B}"/>
            </a:ext>
          </a:extLst>
        </xdr:cNvPr>
        <xdr:cNvSpPr/>
      </xdr:nvSpPr>
      <xdr:spPr>
        <a:xfrm>
          <a:off x="13092794" y="1590223"/>
          <a:ext cx="1511300" cy="525610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182336</xdr:colOff>
      <xdr:row>3</xdr:row>
      <xdr:rowOff>51707</xdr:rowOff>
    </xdr:from>
    <xdr:to>
      <xdr:col>23</xdr:col>
      <xdr:colOff>182335</xdr:colOff>
      <xdr:row>5</xdr:row>
      <xdr:rowOff>172357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028703B-6B1B-444A-A4C6-7C8FF7FE3EA4}"/>
            </a:ext>
          </a:extLst>
        </xdr:cNvPr>
        <xdr:cNvSpPr/>
      </xdr:nvSpPr>
      <xdr:spPr>
        <a:xfrm flipV="1">
          <a:off x="12465050" y="668564"/>
          <a:ext cx="2431142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455386</xdr:colOff>
      <xdr:row>3</xdr:row>
      <xdr:rowOff>45357</xdr:rowOff>
    </xdr:from>
    <xdr:to>
      <xdr:col>12</xdr:col>
      <xdr:colOff>529771</xdr:colOff>
      <xdr:row>5</xdr:row>
      <xdr:rowOff>166007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F0A5863-4A7D-F6C3-700E-B9858540F601}"/>
            </a:ext>
          </a:extLst>
        </xdr:cNvPr>
        <xdr:cNvSpPr/>
      </xdr:nvSpPr>
      <xdr:spPr>
        <a:xfrm flipV="1">
          <a:off x="1670957" y="662214"/>
          <a:ext cx="6887028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496208</xdr:colOff>
      <xdr:row>0</xdr:row>
      <xdr:rowOff>224066</xdr:rowOff>
    </xdr:from>
    <xdr:to>
      <xdr:col>15</xdr:col>
      <xdr:colOff>444499</xdr:colOff>
      <xdr:row>3</xdr:row>
      <xdr:rowOff>129190</xdr:rowOff>
    </xdr:to>
    <xdr:sp macro="" textlink="">
      <xdr:nvSpPr>
        <xdr:cNvPr id="6" name="Callout: Line 5">
          <a:extLst>
            <a:ext uri="{FF2B5EF4-FFF2-40B4-BE49-F238E27FC236}">
              <a16:creationId xmlns:a16="http://schemas.microsoft.com/office/drawing/2014/main" id="{E265FD53-2E08-B37F-84CC-7F154716B0D1}"/>
            </a:ext>
          </a:extLst>
        </xdr:cNvPr>
        <xdr:cNvSpPr/>
      </xdr:nvSpPr>
      <xdr:spPr>
        <a:xfrm>
          <a:off x="8776608" y="224066"/>
          <a:ext cx="1777091" cy="514724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 editAs="oneCell">
    <xdr:from>
      <xdr:col>0</xdr:col>
      <xdr:colOff>171449</xdr:colOff>
      <xdr:row>40</xdr:row>
      <xdr:rowOff>57358</xdr:rowOff>
    </xdr:from>
    <xdr:to>
      <xdr:col>19</xdr:col>
      <xdr:colOff>5640</xdr:colOff>
      <xdr:row>64</xdr:row>
      <xdr:rowOff>42137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CB9A6B0-414F-3AA7-31C1-2433F114A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49" y="7067758"/>
          <a:ext cx="12153191" cy="4251979"/>
        </a:xfrm>
        <a:prstGeom prst="rect">
          <a:avLst/>
        </a:prstGeom>
      </xdr:spPr>
    </xdr:pic>
    <xdr:clientData/>
  </xdr:twoCellAnchor>
  <xdr:twoCellAnchor>
    <xdr:from>
      <xdr:col>1</xdr:col>
      <xdr:colOff>387350</xdr:colOff>
      <xdr:row>40</xdr:row>
      <xdr:rowOff>68034</xdr:rowOff>
    </xdr:from>
    <xdr:to>
      <xdr:col>4</xdr:col>
      <xdr:colOff>69850</xdr:colOff>
      <xdr:row>43</xdr:row>
      <xdr:rowOff>10884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C49CB63-56BC-486E-A5A8-6EFB6837141B}"/>
            </a:ext>
          </a:extLst>
        </xdr:cNvPr>
        <xdr:cNvSpPr/>
      </xdr:nvSpPr>
      <xdr:spPr>
        <a:xfrm flipV="1">
          <a:off x="996950" y="7078434"/>
          <a:ext cx="24765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896259</xdr:colOff>
      <xdr:row>38</xdr:row>
      <xdr:rowOff>31750</xdr:rowOff>
    </xdr:from>
    <xdr:to>
      <xdr:col>5</xdr:col>
      <xdr:colOff>527051</xdr:colOff>
      <xdr:row>40</xdr:row>
      <xdr:rowOff>31750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8B1A547E-0646-4930-BE12-30681F26D605}"/>
            </a:ext>
          </a:extLst>
        </xdr:cNvPr>
        <xdr:cNvSpPr/>
      </xdr:nvSpPr>
      <xdr:spPr>
        <a:xfrm>
          <a:off x="3207659" y="6686550"/>
          <a:ext cx="1332592" cy="35560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Nội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dung hạng mục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361950</xdr:colOff>
      <xdr:row>40</xdr:row>
      <xdr:rowOff>74384</xdr:rowOff>
    </xdr:from>
    <xdr:to>
      <xdr:col>9</xdr:col>
      <xdr:colOff>552450</xdr:colOff>
      <xdr:row>43</xdr:row>
      <xdr:rowOff>17234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EFB09E6-8E87-E287-2611-09F9705712F2}"/>
            </a:ext>
          </a:extLst>
        </xdr:cNvPr>
        <xdr:cNvSpPr/>
      </xdr:nvSpPr>
      <xdr:spPr>
        <a:xfrm flipV="1">
          <a:off x="4375150" y="7084784"/>
          <a:ext cx="26289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7</xdr:col>
      <xdr:colOff>591459</xdr:colOff>
      <xdr:row>38</xdr:row>
      <xdr:rowOff>0</xdr:rowOff>
    </xdr:from>
    <xdr:to>
      <xdr:col>10</xdr:col>
      <xdr:colOff>95251</xdr:colOff>
      <xdr:row>40</xdr:row>
      <xdr:rowOff>25400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B8A16ECA-38D6-890B-2656-9292B795264B}"/>
            </a:ext>
          </a:extLst>
        </xdr:cNvPr>
        <xdr:cNvSpPr/>
      </xdr:nvSpPr>
      <xdr:spPr>
        <a:xfrm>
          <a:off x="5823859" y="6584950"/>
          <a:ext cx="1332592" cy="4508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584200</xdr:colOff>
      <xdr:row>40</xdr:row>
      <xdr:rowOff>74384</xdr:rowOff>
    </xdr:from>
    <xdr:to>
      <xdr:col>11</xdr:col>
      <xdr:colOff>107950</xdr:colOff>
      <xdr:row>43</xdr:row>
      <xdr:rowOff>17234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5CAE251-5FBA-1492-7873-367C709A35A3}"/>
            </a:ext>
          </a:extLst>
        </xdr:cNvPr>
        <xdr:cNvSpPr/>
      </xdr:nvSpPr>
      <xdr:spPr>
        <a:xfrm flipV="1">
          <a:off x="7035800" y="7084784"/>
          <a:ext cx="74295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26309</xdr:colOff>
      <xdr:row>38</xdr:row>
      <xdr:rowOff>0</xdr:rowOff>
    </xdr:from>
    <xdr:to>
      <xdr:col>12</xdr:col>
      <xdr:colOff>482600</xdr:colOff>
      <xdr:row>39</xdr:row>
      <xdr:rowOff>88900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0411D7AF-9B6D-B6F0-538E-AF3D2D47F8D3}"/>
            </a:ext>
          </a:extLst>
        </xdr:cNvPr>
        <xdr:cNvSpPr/>
      </xdr:nvSpPr>
      <xdr:spPr>
        <a:xfrm>
          <a:off x="7697109" y="65722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phân bổ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120650</xdr:colOff>
      <xdr:row>40</xdr:row>
      <xdr:rowOff>74384</xdr:rowOff>
    </xdr:from>
    <xdr:to>
      <xdr:col>12</xdr:col>
      <xdr:colOff>476250</xdr:colOff>
      <xdr:row>43</xdr:row>
      <xdr:rowOff>17234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3D6FE0B-8D5F-F5F2-F396-641CFCB5AE8F}"/>
            </a:ext>
          </a:extLst>
        </xdr:cNvPr>
        <xdr:cNvSpPr/>
      </xdr:nvSpPr>
      <xdr:spPr>
        <a:xfrm flipV="1">
          <a:off x="7791450" y="7795984"/>
          <a:ext cx="7366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172359</xdr:colOff>
      <xdr:row>38</xdr:row>
      <xdr:rowOff>0</xdr:rowOff>
    </xdr:from>
    <xdr:to>
      <xdr:col>15</xdr:col>
      <xdr:colOff>19050</xdr:colOff>
      <xdr:row>39</xdr:row>
      <xdr:rowOff>139700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5D5CB6AD-F27C-345C-0490-CC0268DCFB49}"/>
            </a:ext>
          </a:extLst>
        </xdr:cNvPr>
        <xdr:cNvSpPr/>
      </xdr:nvSpPr>
      <xdr:spPr>
        <a:xfrm>
          <a:off x="9062359" y="66230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137478</xdr:colOff>
      <xdr:row>73</xdr:row>
      <xdr:rowOff>88900</xdr:rowOff>
    </xdr:from>
    <xdr:to>
      <xdr:col>4</xdr:col>
      <xdr:colOff>317500</xdr:colOff>
      <xdr:row>91</xdr:row>
      <xdr:rowOff>147428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7B92A1CB-E2CD-608B-FADB-BDECA05632D1}"/>
            </a:ext>
          </a:extLst>
        </xdr:cNvPr>
        <xdr:cNvGrpSpPr/>
      </xdr:nvGrpSpPr>
      <xdr:grpSpPr>
        <a:xfrm>
          <a:off x="720184" y="14062635"/>
          <a:ext cx="2847022" cy="3487528"/>
          <a:chOff x="747078" y="14573250"/>
          <a:chExt cx="2974022" cy="3258928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139C48FC-32FD-6598-311A-24BF1E2F042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747078" y="14573250"/>
            <a:ext cx="2974022" cy="3258928"/>
          </a:xfrm>
          <a:prstGeom prst="rect">
            <a:avLst/>
          </a:prstGeom>
        </xdr:spPr>
      </xdr:pic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423A73E4-F1F0-BF71-439B-BEF5A3FF0483}"/>
              </a:ext>
            </a:extLst>
          </xdr:cNvPr>
          <xdr:cNvSpPr/>
        </xdr:nvSpPr>
        <xdr:spPr>
          <a:xfrm>
            <a:off x="3225800" y="14592300"/>
            <a:ext cx="495300" cy="3219450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5</xdr:col>
      <xdr:colOff>228601</xdr:colOff>
      <xdr:row>73</xdr:row>
      <xdr:rowOff>101600</xdr:rowOff>
    </xdr:from>
    <xdr:to>
      <xdr:col>21</xdr:col>
      <xdr:colOff>368301</xdr:colOff>
      <xdr:row>90</xdr:row>
      <xdr:rowOff>107363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6C49702-4EBF-3ABF-84CB-702A0FB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41801" y="12636500"/>
          <a:ext cx="9664700" cy="3028363"/>
        </a:xfrm>
        <a:prstGeom prst="rect">
          <a:avLst/>
        </a:prstGeom>
      </xdr:spPr>
    </xdr:pic>
    <xdr:clientData/>
  </xdr:twoCellAnchor>
  <xdr:twoCellAnchor>
    <xdr:from>
      <xdr:col>18</xdr:col>
      <xdr:colOff>480786</xdr:colOff>
      <xdr:row>73</xdr:row>
      <xdr:rowOff>99786</xdr:rowOff>
    </xdr:from>
    <xdr:to>
      <xdr:col>21</xdr:col>
      <xdr:colOff>353786</xdr:colOff>
      <xdr:row>90</xdr:row>
      <xdr:rowOff>127001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6E09703-B0BC-40D8-B02B-E880263E79F9}"/>
            </a:ext>
          </a:extLst>
        </xdr:cNvPr>
        <xdr:cNvSpPr/>
      </xdr:nvSpPr>
      <xdr:spPr>
        <a:xfrm>
          <a:off x="12382500" y="14868072"/>
          <a:ext cx="1696357" cy="311150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29882</xdr:colOff>
      <xdr:row>101</xdr:row>
      <xdr:rowOff>22412</xdr:rowOff>
    </xdr:from>
    <xdr:to>
      <xdr:col>8</xdr:col>
      <xdr:colOff>120596</xdr:colOff>
      <xdr:row>104</xdr:row>
      <xdr:rowOff>150468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6363C3B-7334-84E6-71D1-F3FCFD060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5058" y="21814118"/>
          <a:ext cx="4722479" cy="665938"/>
        </a:xfrm>
        <a:prstGeom prst="rect">
          <a:avLst/>
        </a:prstGeom>
      </xdr:spPr>
    </xdr:pic>
    <xdr:clientData/>
  </xdr:twoCellAnchor>
  <xdr:twoCellAnchor>
    <xdr:from>
      <xdr:col>6</xdr:col>
      <xdr:colOff>605117</xdr:colOff>
      <xdr:row>102</xdr:row>
      <xdr:rowOff>112059</xdr:rowOff>
    </xdr:from>
    <xdr:to>
      <xdr:col>8</xdr:col>
      <xdr:colOff>112059</xdr:colOff>
      <xdr:row>104</xdr:row>
      <xdr:rowOff>141941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04EB8E7-3676-C865-0A82-30B4285B9757}"/>
            </a:ext>
          </a:extLst>
        </xdr:cNvPr>
        <xdr:cNvSpPr/>
      </xdr:nvSpPr>
      <xdr:spPr>
        <a:xfrm>
          <a:off x="5236882" y="22083059"/>
          <a:ext cx="732118" cy="38847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565380</xdr:colOff>
      <xdr:row>111</xdr:row>
      <xdr:rowOff>27864</xdr:rowOff>
    </xdr:from>
    <xdr:to>
      <xdr:col>4</xdr:col>
      <xdr:colOff>88899</xdr:colOff>
      <xdr:row>122</xdr:row>
      <xdr:rowOff>69850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85D87F2-C57C-B66F-E24D-22A0513AF7B4}"/>
            </a:ext>
          </a:extLst>
        </xdr:cNvPr>
        <xdr:cNvSpPr/>
      </xdr:nvSpPr>
      <xdr:spPr>
        <a:xfrm>
          <a:off x="1784580" y="20925714"/>
          <a:ext cx="1707919" cy="197873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530412</xdr:colOff>
      <xdr:row>73</xdr:row>
      <xdr:rowOff>127000</xdr:rowOff>
    </xdr:from>
    <xdr:to>
      <xdr:col>15</xdr:col>
      <xdr:colOff>388470</xdr:colOff>
      <xdr:row>90</xdr:row>
      <xdr:rowOff>154215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2E00D492-8452-4DFD-A7D9-57B38F6F7D03}"/>
            </a:ext>
          </a:extLst>
        </xdr:cNvPr>
        <xdr:cNvSpPr/>
      </xdr:nvSpPr>
      <xdr:spPr>
        <a:xfrm>
          <a:off x="9450294" y="14739471"/>
          <a:ext cx="1083235" cy="307521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33964</xdr:colOff>
      <xdr:row>127</xdr:row>
      <xdr:rowOff>169689</xdr:rowOff>
    </xdr:from>
    <xdr:to>
      <xdr:col>17</xdr:col>
      <xdr:colOff>15734</xdr:colOff>
      <xdr:row>132</xdr:row>
      <xdr:rowOff>158750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403DE35F-0A44-56C7-BEC7-3B934F502FE8}"/>
            </a:ext>
          </a:extLst>
        </xdr:cNvPr>
        <xdr:cNvGrpSpPr/>
      </xdr:nvGrpSpPr>
      <xdr:grpSpPr>
        <a:xfrm>
          <a:off x="1199376" y="24295954"/>
          <a:ext cx="9417123" cy="829502"/>
          <a:chOff x="1253164" y="25525239"/>
          <a:chExt cx="10090970" cy="846311"/>
        </a:xfrm>
      </xdr:grpSpPr>
      <xdr:pic>
        <xdr:nvPicPr>
          <xdr:cNvPr id="41" name="Picture 40">
            <a:extLst>
              <a:ext uri="{FF2B5EF4-FFF2-40B4-BE49-F238E27FC236}">
                <a16:creationId xmlns:a16="http://schemas.microsoft.com/office/drawing/2014/main" id="{B56D31B1-6160-0B4D-75C8-3FF951AA236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53164" y="25525239"/>
            <a:ext cx="10090970" cy="846311"/>
          </a:xfrm>
          <a:prstGeom prst="rect">
            <a:avLst/>
          </a:prstGeom>
        </xdr:spPr>
      </xdr:pic>
      <xdr:sp macro="" textlink="">
        <xdr:nvSpPr>
          <xdr:cNvPr id="42" name="Rectangle 41">
            <a:extLst>
              <a:ext uri="{FF2B5EF4-FFF2-40B4-BE49-F238E27FC236}">
                <a16:creationId xmlns:a16="http://schemas.microsoft.com/office/drawing/2014/main" id="{077F6AD2-42C5-44CD-8FE1-4FF2FAE61834}"/>
              </a:ext>
            </a:extLst>
          </xdr:cNvPr>
          <xdr:cNvSpPr/>
        </xdr:nvSpPr>
        <xdr:spPr>
          <a:xfrm>
            <a:off x="6407150" y="25533350"/>
            <a:ext cx="1102019" cy="819939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14</xdr:col>
      <xdr:colOff>44451</xdr:colOff>
      <xdr:row>128</xdr:row>
      <xdr:rowOff>12700</xdr:rowOff>
    </xdr:from>
    <xdr:to>
      <xdr:col>15</xdr:col>
      <xdr:colOff>88901</xdr:colOff>
      <xdr:row>132</xdr:row>
      <xdr:rowOff>146839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CCA126A-5DCB-4302-8ED8-76C59B5DF087}"/>
            </a:ext>
          </a:extLst>
        </xdr:cNvPr>
        <xdr:cNvSpPr/>
      </xdr:nvSpPr>
      <xdr:spPr>
        <a:xfrm>
          <a:off x="9544051" y="25838150"/>
          <a:ext cx="654050" cy="819939"/>
        </a:xfrm>
        <a:prstGeom prst="rect">
          <a:avLst/>
        </a:prstGeom>
        <a:noFill/>
        <a:ln w="28575">
          <a:solidFill>
            <a:srgbClr val="7030A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89131</xdr:colOff>
      <xdr:row>111</xdr:row>
      <xdr:rowOff>21514</xdr:rowOff>
    </xdr:from>
    <xdr:to>
      <xdr:col>5</xdr:col>
      <xdr:colOff>203201</xdr:colOff>
      <xdr:row>122</xdr:row>
      <xdr:rowOff>63500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3C6ABF6-B694-202A-1252-F0F59510762F}"/>
            </a:ext>
          </a:extLst>
        </xdr:cNvPr>
        <xdr:cNvSpPr/>
      </xdr:nvSpPr>
      <xdr:spPr>
        <a:xfrm>
          <a:off x="3492731" y="20919364"/>
          <a:ext cx="723670" cy="1978736"/>
        </a:xfrm>
        <a:prstGeom prst="rect">
          <a:avLst/>
        </a:prstGeom>
        <a:noFill/>
        <a:ln w="28575"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495300</xdr:colOff>
      <xdr:row>111</xdr:row>
      <xdr:rowOff>12700</xdr:rowOff>
    </xdr:from>
    <xdr:to>
      <xdr:col>10</xdr:col>
      <xdr:colOff>501650</xdr:colOff>
      <xdr:row>122</xdr:row>
      <xdr:rowOff>54686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546D2E7-E1DE-4D39-AE68-7DCFCC8EDD1C}"/>
            </a:ext>
          </a:extLst>
        </xdr:cNvPr>
        <xdr:cNvSpPr/>
      </xdr:nvSpPr>
      <xdr:spPr>
        <a:xfrm>
          <a:off x="6946900" y="20910550"/>
          <a:ext cx="615950" cy="1978736"/>
        </a:xfrm>
        <a:prstGeom prst="rect">
          <a:avLst/>
        </a:prstGeom>
        <a:noFill/>
        <a:ln w="28575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482600</xdr:colOff>
      <xdr:row>111</xdr:row>
      <xdr:rowOff>19050</xdr:rowOff>
    </xdr:from>
    <xdr:to>
      <xdr:col>9</xdr:col>
      <xdr:colOff>488950</xdr:colOff>
      <xdr:row>122</xdr:row>
      <xdr:rowOff>61036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A881825-798D-C63A-73D6-D7F2ED662A55}"/>
            </a:ext>
          </a:extLst>
        </xdr:cNvPr>
        <xdr:cNvSpPr/>
      </xdr:nvSpPr>
      <xdr:spPr>
        <a:xfrm>
          <a:off x="6324600" y="20916900"/>
          <a:ext cx="615950" cy="1978736"/>
        </a:xfrm>
        <a:prstGeom prst="rect">
          <a:avLst/>
        </a:prstGeom>
        <a:noFill/>
        <a:ln w="28575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38100</xdr:colOff>
      <xdr:row>181</xdr:row>
      <xdr:rowOff>19016</xdr:rowOff>
    </xdr:from>
    <xdr:to>
      <xdr:col>10</xdr:col>
      <xdr:colOff>579608</xdr:colOff>
      <xdr:row>191</xdr:row>
      <xdr:rowOff>86232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1FFE27B-2833-1B1C-CD86-4E2D72848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7300" y="29324266"/>
          <a:ext cx="6402558" cy="1845216"/>
        </a:xfrm>
        <a:prstGeom prst="rect">
          <a:avLst/>
        </a:prstGeom>
      </xdr:spPr>
    </xdr:pic>
    <xdr:clientData/>
  </xdr:twoCellAnchor>
  <xdr:twoCellAnchor>
    <xdr:from>
      <xdr:col>0</xdr:col>
      <xdr:colOff>546100</xdr:colOff>
      <xdr:row>216</xdr:row>
      <xdr:rowOff>11810</xdr:rowOff>
    </xdr:from>
    <xdr:to>
      <xdr:col>15</xdr:col>
      <xdr:colOff>0</xdr:colOff>
      <xdr:row>233</xdr:row>
      <xdr:rowOff>29221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A0611741-B248-93CF-43D3-F55E7F92EB61}"/>
            </a:ext>
          </a:extLst>
        </xdr:cNvPr>
        <xdr:cNvGrpSpPr/>
      </xdr:nvGrpSpPr>
      <xdr:grpSpPr>
        <a:xfrm>
          <a:off x="546100" y="41787339"/>
          <a:ext cx="8889253" cy="3255911"/>
          <a:chOff x="628650" y="32981010"/>
          <a:chExt cx="9334500" cy="3040011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D1DFA1C5-71AB-6106-2CF3-24731EF7718E}"/>
              </a:ext>
            </a:extLst>
          </xdr:cNvPr>
          <xdr:cNvGrpSpPr/>
        </xdr:nvGrpSpPr>
        <xdr:grpSpPr>
          <a:xfrm>
            <a:off x="628650" y="32981010"/>
            <a:ext cx="9334500" cy="3040011"/>
            <a:chOff x="654050" y="32796860"/>
            <a:chExt cx="9334500" cy="3040011"/>
          </a:xfrm>
        </xdr:grpSpPr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3BE08D83-A824-F9F2-FE3E-43D5C009D2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654050" y="32796860"/>
              <a:ext cx="9334500" cy="3040011"/>
            </a:xfrm>
            <a:prstGeom prst="rect">
              <a:avLst/>
            </a:prstGeom>
          </xdr:spPr>
        </xdr:pic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1DA6C622-3429-4FDB-9CA0-0780AA9794D2}"/>
                </a:ext>
              </a:extLst>
            </xdr:cNvPr>
            <xdr:cNvSpPr/>
          </xdr:nvSpPr>
          <xdr:spPr>
            <a:xfrm>
              <a:off x="1320800" y="34023301"/>
              <a:ext cx="8667750" cy="304799"/>
            </a:xfrm>
            <a:prstGeom prst="rect">
              <a:avLst/>
            </a:prstGeom>
            <a:noFill/>
            <a:ln w="28575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AAA5F0B-43DE-205F-C05D-26C041C04EAB}"/>
                </a:ext>
              </a:extLst>
            </xdr:cNvPr>
            <xdr:cNvSpPr/>
          </xdr:nvSpPr>
          <xdr:spPr>
            <a:xfrm>
              <a:off x="1327150" y="34353500"/>
              <a:ext cx="8648700" cy="203200"/>
            </a:xfrm>
            <a:prstGeom prst="rect">
              <a:avLst/>
            </a:prstGeom>
            <a:noFill/>
            <a:ln w="28575">
              <a:solidFill>
                <a:srgbClr val="00B0F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F08A3F9-44D3-4FF6-958A-E292A705B25F}"/>
              </a:ext>
            </a:extLst>
          </xdr:cNvPr>
          <xdr:cNvSpPr/>
        </xdr:nvSpPr>
        <xdr:spPr>
          <a:xfrm>
            <a:off x="1282700" y="35236150"/>
            <a:ext cx="8648700" cy="755650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2</xdr:col>
      <xdr:colOff>336551</xdr:colOff>
      <xdr:row>200</xdr:row>
      <xdr:rowOff>69850</xdr:rowOff>
    </xdr:from>
    <xdr:to>
      <xdr:col>4</xdr:col>
      <xdr:colOff>177801</xdr:colOff>
      <xdr:row>207</xdr:row>
      <xdr:rowOff>12293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1ED27F1-4A2E-22F2-6EC2-0E9986D6F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55751" y="32651700"/>
          <a:ext cx="2025650" cy="1187043"/>
        </a:xfrm>
        <a:prstGeom prst="rect">
          <a:avLst/>
        </a:prstGeom>
      </xdr:spPr>
    </xdr:pic>
    <xdr:clientData/>
  </xdr:twoCellAnchor>
  <xdr:twoCellAnchor>
    <xdr:from>
      <xdr:col>14</xdr:col>
      <xdr:colOff>194716</xdr:colOff>
      <xdr:row>3</xdr:row>
      <xdr:rowOff>179776</xdr:rowOff>
    </xdr:from>
    <xdr:to>
      <xdr:col>17</xdr:col>
      <xdr:colOff>143007</xdr:colOff>
      <xdr:row>6</xdr:row>
      <xdr:rowOff>157470</xdr:rowOff>
    </xdr:to>
    <xdr:sp macro="" textlink="">
      <xdr:nvSpPr>
        <xdr:cNvPr id="29" name="Callout: Line 28">
          <a:extLst>
            <a:ext uri="{FF2B5EF4-FFF2-40B4-BE49-F238E27FC236}">
              <a16:creationId xmlns:a16="http://schemas.microsoft.com/office/drawing/2014/main" id="{3FB5484B-6D99-A8AF-C525-FD3B56DBB2F2}"/>
            </a:ext>
          </a:extLst>
        </xdr:cNvPr>
        <xdr:cNvSpPr/>
      </xdr:nvSpPr>
      <xdr:spPr>
        <a:xfrm>
          <a:off x="9438502" y="796633"/>
          <a:ext cx="1771648" cy="52198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</a:t>
          </a:r>
          <a:r>
            <a:rPr lang="en-US" sz="1100" baseline="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vào dòng 46, từ F46 </a:t>
          </a:r>
          <a:endParaRPr lang="vi-VN" sz="1100">
            <a:solidFill>
              <a:srgbClr val="00B05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181376</xdr:colOff>
      <xdr:row>7</xdr:row>
      <xdr:rowOff>5870</xdr:rowOff>
    </xdr:from>
    <xdr:to>
      <xdr:col>17</xdr:col>
      <xdr:colOff>129667</xdr:colOff>
      <xdr:row>9</xdr:row>
      <xdr:rowOff>114782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FCB48638-80FB-CC70-9E18-ED98E97D5D49}"/>
            </a:ext>
          </a:extLst>
        </xdr:cNvPr>
        <xdr:cNvSpPr/>
      </xdr:nvSpPr>
      <xdr:spPr>
        <a:xfrm>
          <a:off x="9425162" y="1348441"/>
          <a:ext cx="1771648" cy="47177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10</xdr:row>
      <xdr:rowOff>38370</xdr:rowOff>
    </xdr:from>
    <xdr:to>
      <xdr:col>17</xdr:col>
      <xdr:colOff>144608</xdr:colOff>
      <xdr:row>13</xdr:row>
      <xdr:rowOff>18199</xdr:rowOff>
    </xdr:to>
    <xdr:sp macro="" textlink="">
      <xdr:nvSpPr>
        <xdr:cNvPr id="31" name="Callout: Line 30">
          <a:extLst>
            <a:ext uri="{FF2B5EF4-FFF2-40B4-BE49-F238E27FC236}">
              <a16:creationId xmlns:a16="http://schemas.microsoft.com/office/drawing/2014/main" id="{B2377FB1-9F4F-4500-50AB-657D0968A8B4}"/>
            </a:ext>
          </a:extLst>
        </xdr:cNvPr>
        <xdr:cNvSpPr/>
      </xdr:nvSpPr>
      <xdr:spPr>
        <a:xfrm>
          <a:off x="9440103" y="1925227"/>
          <a:ext cx="1771648" cy="524115"/>
        </a:xfrm>
        <a:prstGeom prst="borderCallout1">
          <a:avLst>
            <a:gd name="adj1" fmla="val 18750"/>
            <a:gd name="adj2" fmla="val -8333"/>
            <a:gd name="adj3" fmla="val 78743"/>
            <a:gd name="adj4" fmla="val -4817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13</xdr:row>
      <xdr:rowOff>120012</xdr:rowOff>
    </xdr:from>
    <xdr:to>
      <xdr:col>17</xdr:col>
      <xdr:colOff>144608</xdr:colOff>
      <xdr:row>16</xdr:row>
      <xdr:rowOff>99841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F7E6239A-359B-1DD6-0EA4-77C029C8C8D0}"/>
            </a:ext>
          </a:extLst>
        </xdr:cNvPr>
        <xdr:cNvSpPr/>
      </xdr:nvSpPr>
      <xdr:spPr>
        <a:xfrm>
          <a:off x="9440103" y="2551155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188846</xdr:colOff>
      <xdr:row>18</xdr:row>
      <xdr:rowOff>35700</xdr:rowOff>
    </xdr:from>
    <xdr:to>
      <xdr:col>17</xdr:col>
      <xdr:colOff>137137</xdr:colOff>
      <xdr:row>21</xdr:row>
      <xdr:rowOff>15531</xdr:rowOff>
    </xdr:to>
    <xdr:sp macro="" textlink="">
      <xdr:nvSpPr>
        <xdr:cNvPr id="35" name="Callout: Line 34">
          <a:extLst>
            <a:ext uri="{FF2B5EF4-FFF2-40B4-BE49-F238E27FC236}">
              <a16:creationId xmlns:a16="http://schemas.microsoft.com/office/drawing/2014/main" id="{4746B1CB-49B7-461A-3A31-58608C9EA304}"/>
            </a:ext>
          </a:extLst>
        </xdr:cNvPr>
        <xdr:cNvSpPr/>
      </xdr:nvSpPr>
      <xdr:spPr>
        <a:xfrm>
          <a:off x="9432632" y="3373986"/>
          <a:ext cx="1771648" cy="524116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181375</xdr:colOff>
      <xdr:row>23</xdr:row>
      <xdr:rowOff>75187</xdr:rowOff>
    </xdr:from>
    <xdr:to>
      <xdr:col>17</xdr:col>
      <xdr:colOff>129666</xdr:colOff>
      <xdr:row>26</xdr:row>
      <xdr:rowOff>55017</xdr:rowOff>
    </xdr:to>
    <xdr:sp macro="" textlink="">
      <xdr:nvSpPr>
        <xdr:cNvPr id="38" name="Callout: Line 37">
          <a:extLst>
            <a:ext uri="{FF2B5EF4-FFF2-40B4-BE49-F238E27FC236}">
              <a16:creationId xmlns:a16="http://schemas.microsoft.com/office/drawing/2014/main" id="{B2FC4978-292A-F844-8600-877DF8F64EB5}"/>
            </a:ext>
          </a:extLst>
        </xdr:cNvPr>
        <xdr:cNvSpPr/>
      </xdr:nvSpPr>
      <xdr:spPr>
        <a:xfrm>
          <a:off x="9425161" y="4320616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4, từ F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</a:p>
      </xdr:txBody>
    </xdr:sp>
    <xdr:clientData/>
  </xdr:twoCellAnchor>
  <xdr:twoCellAnchor>
    <xdr:from>
      <xdr:col>1</xdr:col>
      <xdr:colOff>219527</xdr:colOff>
      <xdr:row>5</xdr:row>
      <xdr:rowOff>145142</xdr:rowOff>
    </xdr:from>
    <xdr:to>
      <xdr:col>12</xdr:col>
      <xdr:colOff>553356</xdr:colOff>
      <xdr:row>8</xdr:row>
      <xdr:rowOff>84363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61FFB8A-DF12-1639-3F51-D2C41BB9AC03}"/>
            </a:ext>
          </a:extLst>
        </xdr:cNvPr>
        <xdr:cNvSpPr/>
      </xdr:nvSpPr>
      <xdr:spPr>
        <a:xfrm flipV="1">
          <a:off x="827313" y="1124856"/>
          <a:ext cx="7754257" cy="483507"/>
        </a:xfrm>
        <a:prstGeom prst="rect">
          <a:avLst/>
        </a:prstGeom>
        <a:noFill/>
        <a:ln w="38100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8</xdr:row>
      <xdr:rowOff>63499</xdr:rowOff>
    </xdr:from>
    <xdr:to>
      <xdr:col>12</xdr:col>
      <xdr:colOff>544285</xdr:colOff>
      <xdr:row>11</xdr:row>
      <xdr:rowOff>2720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0414BE9-826A-6EA1-B9B9-FA655C7A2A02}"/>
            </a:ext>
          </a:extLst>
        </xdr:cNvPr>
        <xdr:cNvSpPr/>
      </xdr:nvSpPr>
      <xdr:spPr>
        <a:xfrm flipV="1">
          <a:off x="818242" y="1587499"/>
          <a:ext cx="7754257" cy="483507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237670</xdr:colOff>
      <xdr:row>11</xdr:row>
      <xdr:rowOff>9070</xdr:rowOff>
    </xdr:from>
    <xdr:to>
      <xdr:col>12</xdr:col>
      <xdr:colOff>535215</xdr:colOff>
      <xdr:row>13</xdr:row>
      <xdr:rowOff>93432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58E779-4ACA-8EEC-915F-58C59B43076A}"/>
            </a:ext>
          </a:extLst>
        </xdr:cNvPr>
        <xdr:cNvSpPr/>
      </xdr:nvSpPr>
      <xdr:spPr>
        <a:xfrm flipV="1">
          <a:off x="845456" y="2077356"/>
          <a:ext cx="7717973" cy="447219"/>
        </a:xfrm>
        <a:prstGeom prst="rect">
          <a:avLst/>
        </a:prstGeom>
        <a:noFill/>
        <a:ln w="38100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228599</xdr:colOff>
      <xdr:row>13</xdr:row>
      <xdr:rowOff>90712</xdr:rowOff>
    </xdr:from>
    <xdr:to>
      <xdr:col>12</xdr:col>
      <xdr:colOff>562428</xdr:colOff>
      <xdr:row>18</xdr:row>
      <xdr:rowOff>154213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18041565-5856-297F-EAB4-23B099E95BA9}"/>
            </a:ext>
          </a:extLst>
        </xdr:cNvPr>
        <xdr:cNvSpPr/>
      </xdr:nvSpPr>
      <xdr:spPr>
        <a:xfrm flipV="1">
          <a:off x="836385" y="2521855"/>
          <a:ext cx="7754257" cy="970644"/>
        </a:xfrm>
        <a:prstGeom prst="rect">
          <a:avLst/>
        </a:prstGeom>
        <a:noFill/>
        <a:ln w="38100"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18</xdr:row>
      <xdr:rowOff>163283</xdr:rowOff>
    </xdr:from>
    <xdr:to>
      <xdr:col>12</xdr:col>
      <xdr:colOff>544285</xdr:colOff>
      <xdr:row>23</xdr:row>
      <xdr:rowOff>172357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E08E522-FB6C-32BC-E6A5-97C136FFDE44}"/>
            </a:ext>
          </a:extLst>
        </xdr:cNvPr>
        <xdr:cNvSpPr/>
      </xdr:nvSpPr>
      <xdr:spPr>
        <a:xfrm flipV="1">
          <a:off x="818242" y="3501569"/>
          <a:ext cx="7754257" cy="916217"/>
        </a:xfrm>
        <a:prstGeom prst="rect">
          <a:avLst/>
        </a:prstGeom>
        <a:noFill/>
        <a:ln w="38100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201384</xdr:colOff>
      <xdr:row>24</xdr:row>
      <xdr:rowOff>18142</xdr:rowOff>
    </xdr:from>
    <xdr:to>
      <xdr:col>12</xdr:col>
      <xdr:colOff>535213</xdr:colOff>
      <xdr:row>29</xdr:row>
      <xdr:rowOff>9070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6278298B-F6EF-3603-3611-9D557738856C}"/>
            </a:ext>
          </a:extLst>
        </xdr:cNvPr>
        <xdr:cNvSpPr/>
      </xdr:nvSpPr>
      <xdr:spPr>
        <a:xfrm flipV="1">
          <a:off x="809170" y="4444999"/>
          <a:ext cx="7754257" cy="898071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CF0F-6187-4E87-BF1F-8C8A3070C713}">
  <sheetPr codeName="Sheet1"/>
  <dimension ref="A1:B55"/>
  <sheetViews>
    <sheetView zoomScaleNormal="100" workbookViewId="0">
      <selection activeCell="B40" sqref="B40"/>
    </sheetView>
  </sheetViews>
  <sheetFormatPr defaultColWidth="8.7109375" defaultRowHeight="15" x14ac:dyDescent="0.25"/>
  <cols>
    <col min="1" max="1" width="8.7109375" style="2"/>
    <col min="2" max="2" width="26.42578125" style="2" customWidth="1"/>
    <col min="3" max="16384" width="8.7109375" style="2"/>
  </cols>
  <sheetData>
    <row r="1" spans="1:1" ht="20.25" x14ac:dyDescent="0.3">
      <c r="A1" s="9" t="s">
        <v>0</v>
      </c>
    </row>
    <row r="3" spans="1:1" ht="18.75" x14ac:dyDescent="0.3">
      <c r="A3" s="8" t="s">
        <v>1</v>
      </c>
    </row>
    <row r="39" spans="1:2" ht="18.75" x14ac:dyDescent="0.3">
      <c r="A39" s="8" t="s">
        <v>2</v>
      </c>
    </row>
    <row r="40" spans="1:2" x14ac:dyDescent="0.25">
      <c r="B40" s="10" t="s">
        <v>3</v>
      </c>
    </row>
    <row r="41" spans="1:2" ht="32.450000000000003" customHeight="1" x14ac:dyDescent="0.25"/>
    <row r="42" spans="1:2" x14ac:dyDescent="0.25">
      <c r="B42" s="14" t="s">
        <v>4</v>
      </c>
    </row>
    <row r="43" spans="1:2" ht="32.450000000000003" customHeight="1" x14ac:dyDescent="0.25"/>
    <row r="44" spans="1:2" x14ac:dyDescent="0.25">
      <c r="B44" s="10" t="s">
        <v>5</v>
      </c>
    </row>
    <row r="45" spans="1:2" ht="28.5" customHeight="1" x14ac:dyDescent="0.25"/>
    <row r="46" spans="1:2" x14ac:dyDescent="0.25">
      <c r="B46" s="10" t="s">
        <v>6</v>
      </c>
    </row>
    <row r="47" spans="1:2" ht="34.5" customHeight="1" x14ac:dyDescent="0.25"/>
    <row r="48" spans="1:2" ht="38.1" customHeight="1" x14ac:dyDescent="0.25"/>
    <row r="50" spans="1:2" ht="18.75" x14ac:dyDescent="0.3">
      <c r="A50" s="8" t="s">
        <v>7</v>
      </c>
    </row>
    <row r="52" spans="1:2" x14ac:dyDescent="0.25">
      <c r="B52" s="12" t="s">
        <v>8</v>
      </c>
    </row>
    <row r="53" spans="1:2" x14ac:dyDescent="0.25">
      <c r="B53" s="2" t="s">
        <v>9</v>
      </c>
    </row>
    <row r="54" spans="1:2" x14ac:dyDescent="0.25">
      <c r="B54" s="2" t="s">
        <v>10</v>
      </c>
    </row>
    <row r="55" spans="1:2" x14ac:dyDescent="0.25">
      <c r="B55" s="2" t="s">
        <v>11</v>
      </c>
    </row>
  </sheetData>
  <phoneticPr fontId="11"/>
  <hyperlinks>
    <hyperlink ref="B40" location="'Chi phí hệ thống'!A1" display="Chi phí hệ thống" xr:uid="{203B0D33-B76F-4923-8743-6A44B13CCE4A}"/>
    <hyperlink ref="B42" location="'Chi phí khấu hao, lãi nhà đất'!A1" display="Chi phí khấu hao, lãi nhà đất, điện nước" xr:uid="{0A7E1199-83EA-440D-AF4D-3D3AAD269EC5}"/>
    <hyperlink ref="B44" location="'Chi phí tài sản cố định'!A1" display="Chi phí tài sản cố định" xr:uid="{0F991FEE-4833-425F-BD67-E8F7AFD46E9D}"/>
    <hyperlink ref="B46" location="'Chi phí phân bổ từ hành chính '!A1" display="Chi phí phân bổ từ hành chính " xr:uid="{1A15B6BA-A1E5-411D-ABD1-954AB2414CE9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110A-15EF-4C98-B096-3644D64A30EC}">
  <sheetPr codeName="Sheet2">
    <tabColor rgb="FFFF0000"/>
  </sheetPr>
  <dimension ref="A1:M339"/>
  <sheetViews>
    <sheetView topLeftCell="A195" zoomScale="85" zoomScaleNormal="85" workbookViewId="0">
      <selection activeCell="E215" sqref="E215"/>
    </sheetView>
  </sheetViews>
  <sheetFormatPr defaultColWidth="8.7109375" defaultRowHeight="15" x14ac:dyDescent="0.25"/>
  <cols>
    <col min="1" max="16384" width="8.7109375" style="2"/>
  </cols>
  <sheetData>
    <row r="1" spans="1:1" ht="25.5" x14ac:dyDescent="0.35">
      <c r="A1" s="41" t="s">
        <v>12</v>
      </c>
    </row>
    <row r="2" spans="1:1" s="47" customFormat="1" ht="20.25" x14ac:dyDescent="0.3">
      <c r="A2" s="46" t="s">
        <v>13</v>
      </c>
    </row>
    <row r="3" spans="1:1" s="47" customFormat="1" x14ac:dyDescent="0.25"/>
    <row r="4" spans="1:1" s="47" customFormat="1" x14ac:dyDescent="0.25"/>
    <row r="5" spans="1:1" s="47" customFormat="1" x14ac:dyDescent="0.25"/>
    <row r="6" spans="1:1" s="47" customFormat="1" x14ac:dyDescent="0.25"/>
    <row r="7" spans="1:1" s="47" customFormat="1" x14ac:dyDescent="0.25"/>
    <row r="8" spans="1:1" s="47" customFormat="1" x14ac:dyDescent="0.25"/>
    <row r="9" spans="1:1" s="47" customFormat="1" x14ac:dyDescent="0.25"/>
    <row r="10" spans="1:1" s="47" customFormat="1" x14ac:dyDescent="0.25"/>
    <row r="11" spans="1:1" s="47" customFormat="1" x14ac:dyDescent="0.25"/>
    <row r="12" spans="1:1" s="47" customFormat="1" x14ac:dyDescent="0.25"/>
    <row r="13" spans="1:1" s="47" customFormat="1" x14ac:dyDescent="0.25"/>
    <row r="14" spans="1:1" s="47" customFormat="1" x14ac:dyDescent="0.25"/>
    <row r="15" spans="1:1" s="47" customFormat="1" x14ac:dyDescent="0.25"/>
    <row r="16" spans="1:1" s="47" customFormat="1" ht="20.25" x14ac:dyDescent="0.3">
      <c r="A16" s="46" t="s">
        <v>14</v>
      </c>
    </row>
    <row r="17" s="47" customFormat="1" x14ac:dyDescent="0.25"/>
    <row r="18" s="47" customFormat="1" x14ac:dyDescent="0.25"/>
    <row r="19" s="47" customFormat="1" x14ac:dyDescent="0.25"/>
    <row r="20" s="47" customFormat="1" x14ac:dyDescent="0.25"/>
    <row r="21" s="47" customFormat="1" x14ac:dyDescent="0.25"/>
    <row r="22" s="47" customFormat="1" x14ac:dyDescent="0.25"/>
    <row r="23" s="47" customFormat="1" x14ac:dyDescent="0.25"/>
    <row r="24" s="47" customFormat="1" x14ac:dyDescent="0.25"/>
    <row r="25" s="47" customFormat="1" x14ac:dyDescent="0.25"/>
    <row r="26" s="47" customFormat="1" x14ac:dyDescent="0.25"/>
    <row r="27" s="47" customFormat="1" x14ac:dyDescent="0.25"/>
    <row r="28" s="47" customFormat="1" x14ac:dyDescent="0.25"/>
    <row r="29" s="47" customFormat="1" x14ac:dyDescent="0.25"/>
    <row r="30" s="47" customFormat="1" x14ac:dyDescent="0.25"/>
    <row r="31" s="47" customFormat="1" x14ac:dyDescent="0.25"/>
    <row r="32" s="47" customFormat="1" x14ac:dyDescent="0.25"/>
    <row r="33" spans="1:1" s="47" customFormat="1" x14ac:dyDescent="0.25"/>
    <row r="34" spans="1:1" s="47" customFormat="1" x14ac:dyDescent="0.25"/>
    <row r="35" spans="1:1" s="47" customFormat="1" x14ac:dyDescent="0.25"/>
    <row r="36" spans="1:1" s="47" customFormat="1" x14ac:dyDescent="0.25"/>
    <row r="37" spans="1:1" s="47" customFormat="1" ht="20.25" x14ac:dyDescent="0.3">
      <c r="A37" s="46" t="s">
        <v>15</v>
      </c>
    </row>
    <row r="38" spans="1:1" s="47" customFormat="1" x14ac:dyDescent="0.25"/>
    <row r="39" spans="1:1" s="47" customFormat="1" x14ac:dyDescent="0.25"/>
    <row r="40" spans="1:1" s="47" customFormat="1" x14ac:dyDescent="0.25"/>
    <row r="41" spans="1:1" s="47" customFormat="1" x14ac:dyDescent="0.25"/>
    <row r="42" spans="1:1" s="47" customFormat="1" x14ac:dyDescent="0.25"/>
    <row r="43" spans="1:1" s="47" customFormat="1" x14ac:dyDescent="0.25"/>
    <row r="44" spans="1:1" s="47" customFormat="1" ht="20.25" x14ac:dyDescent="0.3">
      <c r="A44" s="46" t="s">
        <v>16</v>
      </c>
    </row>
    <row r="45" spans="1:1" s="47" customFormat="1" ht="20.25" x14ac:dyDescent="0.3">
      <c r="A45" s="48" t="s">
        <v>17</v>
      </c>
    </row>
    <row r="46" spans="1:1" s="47" customFormat="1" x14ac:dyDescent="0.25">
      <c r="A46" s="47" t="s">
        <v>18</v>
      </c>
    </row>
    <row r="47" spans="1:1" s="47" customFormat="1" x14ac:dyDescent="0.25"/>
    <row r="48" spans="1:1" s="47" customFormat="1" x14ac:dyDescent="0.25"/>
    <row r="49" s="47" customFormat="1" x14ac:dyDescent="0.25"/>
    <row r="50" s="47" customFormat="1" x14ac:dyDescent="0.25"/>
    <row r="51" s="47" customFormat="1" x14ac:dyDescent="0.25"/>
    <row r="52" s="47" customFormat="1" x14ac:dyDescent="0.25"/>
    <row r="53" s="47" customFormat="1" x14ac:dyDescent="0.25"/>
    <row r="54" s="47" customFormat="1" x14ac:dyDescent="0.25"/>
    <row r="55" s="47" customFormat="1" x14ac:dyDescent="0.25"/>
    <row r="56" s="47" customFormat="1" x14ac:dyDescent="0.25"/>
    <row r="57" s="47" customFormat="1" x14ac:dyDescent="0.25"/>
    <row r="58" s="47" customFormat="1" x14ac:dyDescent="0.25"/>
    <row r="59" s="47" customFormat="1" x14ac:dyDescent="0.25"/>
    <row r="60" s="47" customFormat="1" x14ac:dyDescent="0.25"/>
    <row r="61" s="47" customFormat="1" x14ac:dyDescent="0.25"/>
    <row r="62" s="47" customFormat="1" x14ac:dyDescent="0.25"/>
    <row r="63" s="47" customFormat="1" x14ac:dyDescent="0.25"/>
    <row r="64" s="47" customFormat="1" x14ac:dyDescent="0.25"/>
    <row r="65" spans="1:1" s="47" customFormat="1" x14ac:dyDescent="0.25"/>
    <row r="66" spans="1:1" s="47" customFormat="1" x14ac:dyDescent="0.25"/>
    <row r="67" spans="1:1" s="47" customFormat="1" x14ac:dyDescent="0.25"/>
    <row r="68" spans="1:1" s="47" customFormat="1" x14ac:dyDescent="0.25"/>
    <row r="69" spans="1:1" s="47" customFormat="1" x14ac:dyDescent="0.25"/>
    <row r="70" spans="1:1" s="47" customFormat="1" ht="20.25" x14ac:dyDescent="0.3">
      <c r="A70" s="46" t="s">
        <v>19</v>
      </c>
    </row>
    <row r="71" spans="1:1" s="47" customFormat="1" x14ac:dyDescent="0.25"/>
    <row r="72" spans="1:1" s="47" customFormat="1" x14ac:dyDescent="0.25"/>
    <row r="73" spans="1:1" s="47" customFormat="1" x14ac:dyDescent="0.25"/>
    <row r="74" spans="1:1" s="47" customFormat="1" x14ac:dyDescent="0.25"/>
    <row r="75" spans="1:1" s="47" customFormat="1" x14ac:dyDescent="0.25"/>
    <row r="76" spans="1:1" s="47" customFormat="1" x14ac:dyDescent="0.25"/>
    <row r="77" spans="1:1" s="47" customFormat="1" x14ac:dyDescent="0.25"/>
    <row r="78" spans="1:1" s="47" customFormat="1" x14ac:dyDescent="0.25"/>
    <row r="79" spans="1:1" s="47" customFormat="1" x14ac:dyDescent="0.25"/>
    <row r="80" spans="1:1" s="47" customFormat="1" x14ac:dyDescent="0.25"/>
    <row r="81" spans="1:1" s="47" customFormat="1" x14ac:dyDescent="0.25"/>
    <row r="82" spans="1:1" s="47" customFormat="1" x14ac:dyDescent="0.25"/>
    <row r="83" spans="1:1" s="47" customFormat="1" x14ac:dyDescent="0.25"/>
    <row r="84" spans="1:1" s="47" customFormat="1" x14ac:dyDescent="0.25"/>
    <row r="85" spans="1:1" s="47" customFormat="1" x14ac:dyDescent="0.25"/>
    <row r="86" spans="1:1" s="47" customFormat="1" x14ac:dyDescent="0.25"/>
    <row r="87" spans="1:1" s="47" customFormat="1" x14ac:dyDescent="0.25"/>
    <row r="88" spans="1:1" s="47" customFormat="1" x14ac:dyDescent="0.25"/>
    <row r="89" spans="1:1" s="47" customFormat="1" x14ac:dyDescent="0.25"/>
    <row r="90" spans="1:1" s="47" customFormat="1" ht="18.75" x14ac:dyDescent="0.3">
      <c r="A90" s="49" t="s">
        <v>20</v>
      </c>
    </row>
    <row r="91" spans="1:1" s="47" customFormat="1" ht="18.75" x14ac:dyDescent="0.3">
      <c r="A91" s="49" t="s">
        <v>21</v>
      </c>
    </row>
    <row r="92" spans="1:1" s="47" customFormat="1" x14ac:dyDescent="0.25"/>
    <row r="93" spans="1:1" s="47" customFormat="1" x14ac:dyDescent="0.25"/>
    <row r="94" spans="1:1" s="47" customFormat="1" x14ac:dyDescent="0.25"/>
    <row r="95" spans="1:1" s="47" customFormat="1" x14ac:dyDescent="0.25"/>
    <row r="96" spans="1:1" s="47" customFormat="1" x14ac:dyDescent="0.25"/>
    <row r="97" spans="1:2" s="47" customFormat="1" x14ac:dyDescent="0.25"/>
    <row r="98" spans="1:2" s="47" customFormat="1" x14ac:dyDescent="0.25"/>
    <row r="99" spans="1:2" s="47" customFormat="1" x14ac:dyDescent="0.25"/>
    <row r="100" spans="1:2" s="47" customFormat="1" x14ac:dyDescent="0.25"/>
    <row r="101" spans="1:2" s="47" customFormat="1" x14ac:dyDescent="0.25"/>
    <row r="102" spans="1:2" s="47" customFormat="1" x14ac:dyDescent="0.25"/>
    <row r="103" spans="1:2" s="47" customFormat="1" x14ac:dyDescent="0.25"/>
    <row r="104" spans="1:2" s="47" customFormat="1" x14ac:dyDescent="0.25"/>
    <row r="105" spans="1:2" s="47" customFormat="1" x14ac:dyDescent="0.25"/>
    <row r="106" spans="1:2" s="47" customFormat="1" x14ac:dyDescent="0.25"/>
    <row r="107" spans="1:2" s="47" customFormat="1" x14ac:dyDescent="0.25"/>
    <row r="108" spans="1:2" s="47" customFormat="1" x14ac:dyDescent="0.25"/>
    <row r="109" spans="1:2" ht="18.75" x14ac:dyDescent="0.3">
      <c r="A109" s="40" t="s">
        <v>22</v>
      </c>
    </row>
    <row r="110" spans="1:2" ht="15.75" x14ac:dyDescent="0.25">
      <c r="B110" s="42" t="s">
        <v>23</v>
      </c>
    </row>
    <row r="111" spans="1:2" ht="15.75" x14ac:dyDescent="0.25">
      <c r="B111" s="50"/>
    </row>
    <row r="112" spans="1:2" ht="15.75" x14ac:dyDescent="0.25">
      <c r="A112" s="53" t="s">
        <v>24</v>
      </c>
    </row>
    <row r="113" spans="1:2" ht="15.75" x14ac:dyDescent="0.25">
      <c r="A113" s="53" t="s">
        <v>25</v>
      </c>
    </row>
    <row r="114" spans="1:2" ht="15.75" x14ac:dyDescent="0.25">
      <c r="A114" s="53" t="s">
        <v>26</v>
      </c>
    </row>
    <row r="115" spans="1:2" x14ac:dyDescent="0.25">
      <c r="A115" s="3"/>
    </row>
    <row r="116" spans="1:2" s="47" customFormat="1" ht="18.75" x14ac:dyDescent="0.3">
      <c r="A116" s="80" t="s">
        <v>27</v>
      </c>
      <c r="B116" s="80"/>
    </row>
    <row r="117" spans="1:2" s="47" customFormat="1" ht="18.75" x14ac:dyDescent="0.3">
      <c r="A117" s="49" t="s">
        <v>28</v>
      </c>
      <c r="B117" s="80"/>
    </row>
    <row r="118" spans="1:2" s="47" customFormat="1" ht="18.75" x14ac:dyDescent="0.3">
      <c r="A118" s="80"/>
      <c r="B118" s="80"/>
    </row>
    <row r="119" spans="1:2" s="47" customFormat="1" ht="18.75" x14ac:dyDescent="0.3">
      <c r="A119" s="80"/>
      <c r="B119" s="80"/>
    </row>
    <row r="120" spans="1:2" s="47" customFormat="1" ht="18.75" x14ac:dyDescent="0.3">
      <c r="A120" s="80"/>
      <c r="B120" s="80"/>
    </row>
    <row r="121" spans="1:2" s="47" customFormat="1" ht="18.75" x14ac:dyDescent="0.3">
      <c r="A121" s="80"/>
      <c r="B121" s="80"/>
    </row>
    <row r="122" spans="1:2" s="47" customFormat="1" ht="18.75" x14ac:dyDescent="0.3">
      <c r="A122" s="80"/>
      <c r="B122" s="80"/>
    </row>
    <row r="123" spans="1:2" s="47" customFormat="1" ht="18.75" x14ac:dyDescent="0.3">
      <c r="A123" s="80"/>
      <c r="B123" s="80"/>
    </row>
    <row r="124" spans="1:2" s="47" customFormat="1" ht="18.75" x14ac:dyDescent="0.3">
      <c r="A124" s="80"/>
      <c r="B124" s="80"/>
    </row>
    <row r="125" spans="1:2" s="47" customFormat="1" ht="18.75" x14ac:dyDescent="0.3">
      <c r="A125" s="80"/>
      <c r="B125" s="80"/>
    </row>
    <row r="126" spans="1:2" s="47" customFormat="1" ht="18.75" x14ac:dyDescent="0.3">
      <c r="A126" s="80"/>
      <c r="B126" s="81" t="s">
        <v>29</v>
      </c>
    </row>
    <row r="127" spans="1:2" s="47" customFormat="1" ht="18.75" x14ac:dyDescent="0.3">
      <c r="A127" s="80"/>
      <c r="B127" s="82"/>
    </row>
    <row r="128" spans="1:2" s="47" customFormat="1" ht="18.75" x14ac:dyDescent="0.3">
      <c r="A128" s="80"/>
      <c r="B128" s="82"/>
    </row>
    <row r="129" spans="1:2" s="47" customFormat="1" ht="18.75" x14ac:dyDescent="0.3">
      <c r="A129" s="80"/>
      <c r="B129" s="82"/>
    </row>
    <row r="130" spans="1:2" s="47" customFormat="1" ht="18.75" x14ac:dyDescent="0.3">
      <c r="A130" s="80"/>
      <c r="B130" s="82"/>
    </row>
    <row r="131" spans="1:2" s="47" customFormat="1" ht="18.75" x14ac:dyDescent="0.3">
      <c r="A131" s="80"/>
      <c r="B131" s="82"/>
    </row>
    <row r="132" spans="1:2" s="47" customFormat="1" ht="18.75" x14ac:dyDescent="0.3">
      <c r="A132" s="80"/>
      <c r="B132" s="82"/>
    </row>
    <row r="133" spans="1:2" s="47" customFormat="1" ht="18.75" x14ac:dyDescent="0.3">
      <c r="A133" s="80"/>
      <c r="B133" s="82"/>
    </row>
    <row r="134" spans="1:2" s="47" customFormat="1" ht="18.75" x14ac:dyDescent="0.3">
      <c r="A134" s="80"/>
      <c r="B134" s="82"/>
    </row>
    <row r="135" spans="1:2" s="47" customFormat="1" ht="18.75" x14ac:dyDescent="0.3">
      <c r="A135" s="80"/>
      <c r="B135" s="82"/>
    </row>
    <row r="136" spans="1:2" s="47" customFormat="1" ht="18.75" x14ac:dyDescent="0.3">
      <c r="A136" s="80"/>
      <c r="B136" s="82"/>
    </row>
    <row r="137" spans="1:2" s="47" customFormat="1" ht="18.75" x14ac:dyDescent="0.3">
      <c r="A137" s="80"/>
      <c r="B137" s="82"/>
    </row>
    <row r="138" spans="1:2" s="47" customFormat="1" ht="18.75" x14ac:dyDescent="0.3">
      <c r="A138" s="80"/>
      <c r="B138" s="83" t="s">
        <v>30</v>
      </c>
    </row>
    <row r="139" spans="1:2" s="47" customFormat="1" ht="18.75" x14ac:dyDescent="0.3">
      <c r="A139" s="80"/>
      <c r="B139" s="47" t="s">
        <v>31</v>
      </c>
    </row>
    <row r="140" spans="1:2" ht="18.75" x14ac:dyDescent="0.3">
      <c r="A140" s="44"/>
      <c r="B140" s="56"/>
    </row>
    <row r="141" spans="1:2" ht="18.75" x14ac:dyDescent="0.3">
      <c r="A141" s="44"/>
      <c r="B141" s="56"/>
    </row>
    <row r="142" spans="1:2" ht="18.75" x14ac:dyDescent="0.3">
      <c r="A142" s="44"/>
      <c r="B142" s="44"/>
    </row>
    <row r="143" spans="1:2" ht="18.75" x14ac:dyDescent="0.3">
      <c r="A143" s="40" t="s">
        <v>32</v>
      </c>
      <c r="B143" s="44"/>
    </row>
    <row r="144" spans="1:2" ht="18.75" x14ac:dyDescent="0.3">
      <c r="A144" s="44"/>
      <c r="B144" s="45" t="s">
        <v>23</v>
      </c>
    </row>
    <row r="145" spans="1:2" ht="18.75" x14ac:dyDescent="0.3">
      <c r="A145" s="44"/>
      <c r="B145" s="45"/>
    </row>
    <row r="146" spans="1:2" ht="18.75" x14ac:dyDescent="0.3">
      <c r="A146" s="40" t="s">
        <v>33</v>
      </c>
      <c r="B146" s="45"/>
    </row>
    <row r="147" spans="1:2" ht="18.75" x14ac:dyDescent="0.3">
      <c r="A147" s="44"/>
      <c r="B147" s="51" t="s">
        <v>23</v>
      </c>
    </row>
    <row r="149" spans="1:2" s="47" customFormat="1" ht="18.75" x14ac:dyDescent="0.3">
      <c r="A149" s="49" t="s">
        <v>34</v>
      </c>
      <c r="B149" s="80"/>
    </row>
    <row r="150" spans="1:2" s="47" customFormat="1" ht="18.75" x14ac:dyDescent="0.3">
      <c r="A150" s="80"/>
      <c r="B150" s="84" t="s">
        <v>23</v>
      </c>
    </row>
    <row r="152" spans="1:2" ht="19.5" x14ac:dyDescent="0.35">
      <c r="A152" s="52" t="s">
        <v>35</v>
      </c>
    </row>
    <row r="153" spans="1:2" ht="19.5" x14ac:dyDescent="0.35">
      <c r="A153" s="52" t="s">
        <v>36</v>
      </c>
    </row>
    <row r="156" spans="1:2" ht="18.75" x14ac:dyDescent="0.3">
      <c r="A156" s="72" t="s">
        <v>37</v>
      </c>
    </row>
    <row r="157" spans="1:2" ht="18.75" x14ac:dyDescent="0.3">
      <c r="A157" s="73" t="s">
        <v>38</v>
      </c>
    </row>
    <row r="158" spans="1:2" ht="18.75" x14ac:dyDescent="0.3">
      <c r="A158" s="73" t="s">
        <v>39</v>
      </c>
    </row>
    <row r="159" spans="1:2" ht="18.75" x14ac:dyDescent="0.3">
      <c r="A159" s="73" t="s">
        <v>40</v>
      </c>
    </row>
    <row r="160" spans="1:2" ht="18.75" x14ac:dyDescent="0.3">
      <c r="A160" s="73" t="s">
        <v>41</v>
      </c>
    </row>
    <row r="161" spans="1:1" ht="18.75" x14ac:dyDescent="0.3">
      <c r="A161" s="73" t="s">
        <v>42</v>
      </c>
    </row>
    <row r="162" spans="1:1" ht="18.75" x14ac:dyDescent="0.3">
      <c r="A162" s="73" t="s">
        <v>43</v>
      </c>
    </row>
    <row r="163" spans="1:1" ht="18.75" x14ac:dyDescent="0.3">
      <c r="A163" s="73" t="s">
        <v>44</v>
      </c>
    </row>
    <row r="164" spans="1:1" ht="18.75" x14ac:dyDescent="0.3">
      <c r="A164" s="73" t="s">
        <v>45</v>
      </c>
    </row>
    <row r="165" spans="1:1" ht="18.75" x14ac:dyDescent="0.3">
      <c r="A165" s="73" t="s">
        <v>46</v>
      </c>
    </row>
    <row r="166" spans="1:1" ht="18.75" x14ac:dyDescent="0.3">
      <c r="A166" s="73" t="s">
        <v>47</v>
      </c>
    </row>
    <row r="167" spans="1:1" ht="18.75" x14ac:dyDescent="0.3">
      <c r="A167" s="73" t="s">
        <v>48</v>
      </c>
    </row>
    <row r="168" spans="1:1" ht="18.75" x14ac:dyDescent="0.3">
      <c r="A168" s="74" t="s">
        <v>49</v>
      </c>
    </row>
    <row r="169" spans="1:1" ht="18.75" x14ac:dyDescent="0.3">
      <c r="A169" s="74" t="s">
        <v>50</v>
      </c>
    </row>
    <row r="171" spans="1:1" ht="18.75" x14ac:dyDescent="0.3">
      <c r="A171" s="71" t="s">
        <v>51</v>
      </c>
    </row>
    <row r="176" spans="1:1" x14ac:dyDescent="0.25">
      <c r="A176" s="4" t="s">
        <v>52</v>
      </c>
    </row>
    <row r="177" spans="2:11" x14ac:dyDescent="0.25">
      <c r="B177" s="2" t="s">
        <v>53</v>
      </c>
    </row>
    <row r="179" spans="2:11" x14ac:dyDescent="0.25">
      <c r="H179" s="14" t="s">
        <v>54</v>
      </c>
    </row>
    <row r="183" spans="2:11" x14ac:dyDescent="0.25">
      <c r="K183" s="14" t="s">
        <v>55</v>
      </c>
    </row>
    <row r="194" spans="1:7" x14ac:dyDescent="0.25">
      <c r="A194" s="89">
        <v>46271</v>
      </c>
    </row>
    <row r="195" spans="1:7" x14ac:dyDescent="0.25">
      <c r="A195" s="2">
        <v>1</v>
      </c>
      <c r="B195" s="2" t="s">
        <v>56</v>
      </c>
    </row>
    <row r="197" spans="1:7" x14ac:dyDescent="0.25">
      <c r="A197" s="2">
        <v>2</v>
      </c>
      <c r="B197" s="2" t="s">
        <v>57</v>
      </c>
    </row>
    <row r="199" spans="1:7" x14ac:dyDescent="0.25">
      <c r="A199" s="85"/>
    </row>
    <row r="200" spans="1:7" x14ac:dyDescent="0.25">
      <c r="A200" s="2">
        <v>3</v>
      </c>
      <c r="B200" s="2" t="s">
        <v>58</v>
      </c>
    </row>
    <row r="201" spans="1:7" x14ac:dyDescent="0.25">
      <c r="B201" s="3" t="s">
        <v>59</v>
      </c>
    </row>
    <row r="202" spans="1:7" x14ac:dyDescent="0.25">
      <c r="B202" s="3" t="s">
        <v>60</v>
      </c>
    </row>
    <row r="203" spans="1:7" x14ac:dyDescent="0.25">
      <c r="B203" s="2" t="s">
        <v>61</v>
      </c>
      <c r="E203" s="87" t="s">
        <v>23</v>
      </c>
    </row>
    <row r="205" spans="1:7" x14ac:dyDescent="0.25">
      <c r="A205" s="2">
        <v>4</v>
      </c>
      <c r="B205" s="2" t="s">
        <v>5</v>
      </c>
    </row>
    <row r="206" spans="1:7" x14ac:dyDescent="0.25">
      <c r="B206" s="3" t="s">
        <v>62</v>
      </c>
      <c r="G206" s="14" t="s">
        <v>23</v>
      </c>
    </row>
    <row r="208" spans="1:7" x14ac:dyDescent="0.25">
      <c r="A208" s="2">
        <v>5</v>
      </c>
      <c r="B208" s="2" t="s">
        <v>63</v>
      </c>
    </row>
    <row r="209" spans="1:10" x14ac:dyDescent="0.25">
      <c r="B209" s="3" t="s">
        <v>64</v>
      </c>
    </row>
    <row r="211" spans="1:10" x14ac:dyDescent="0.25">
      <c r="A211" s="2">
        <v>6</v>
      </c>
      <c r="B211" s="2" t="s">
        <v>65</v>
      </c>
    </row>
    <row r="212" spans="1:10" x14ac:dyDescent="0.25">
      <c r="B212" s="3" t="s">
        <v>66</v>
      </c>
      <c r="J212" s="88" t="s">
        <v>67</v>
      </c>
    </row>
    <row r="214" spans="1:10" x14ac:dyDescent="0.25">
      <c r="A214" s="2">
        <v>7</v>
      </c>
      <c r="B214" s="2" t="s">
        <v>68</v>
      </c>
    </row>
    <row r="215" spans="1:10" x14ac:dyDescent="0.25">
      <c r="B215" s="3" t="s">
        <v>69</v>
      </c>
      <c r="E215" s="14" t="s">
        <v>23</v>
      </c>
    </row>
    <row r="216" spans="1:10" x14ac:dyDescent="0.25">
      <c r="B216" s="3" t="s">
        <v>70</v>
      </c>
      <c r="F216" s="14" t="s">
        <v>23</v>
      </c>
    </row>
    <row r="218" spans="1:10" x14ac:dyDescent="0.25">
      <c r="A218" s="2">
        <v>8</v>
      </c>
      <c r="B218" s="2" t="s">
        <v>71</v>
      </c>
    </row>
    <row r="220" spans="1:10" x14ac:dyDescent="0.25">
      <c r="A220" s="2">
        <v>9</v>
      </c>
      <c r="B220" s="2" t="s">
        <v>72</v>
      </c>
    </row>
    <row r="238" spans="1:2" x14ac:dyDescent="0.25">
      <c r="A238" s="2">
        <v>10</v>
      </c>
      <c r="B238" s="2" t="s">
        <v>73</v>
      </c>
    </row>
    <row r="239" spans="1:2" x14ac:dyDescent="0.25">
      <c r="B239" s="2" t="s">
        <v>74</v>
      </c>
    </row>
    <row r="266" spans="1:13" x14ac:dyDescent="0.25">
      <c r="A266" s="2">
        <v>11</v>
      </c>
      <c r="B266" s="2" t="s">
        <v>75</v>
      </c>
    </row>
    <row r="268" spans="1:13" x14ac:dyDescent="0.25">
      <c r="A268" s="2">
        <v>12</v>
      </c>
      <c r="B268" s="2" t="s">
        <v>847</v>
      </c>
      <c r="L268" s="2">
        <v>13</v>
      </c>
      <c r="M268" s="2" t="s">
        <v>849</v>
      </c>
    </row>
    <row r="279" spans="12:13" x14ac:dyDescent="0.25">
      <c r="L279" s="2">
        <v>14</v>
      </c>
      <c r="M279" s="2" t="s">
        <v>848</v>
      </c>
    </row>
    <row r="289" spans="12:13" x14ac:dyDescent="0.25">
      <c r="L289" s="2">
        <v>15</v>
      </c>
      <c r="M289" s="90" t="s">
        <v>850</v>
      </c>
    </row>
    <row r="290" spans="12:13" x14ac:dyDescent="0.25">
      <c r="M290" s="91"/>
    </row>
    <row r="291" spans="12:13" x14ac:dyDescent="0.25">
      <c r="M291" s="91"/>
    </row>
    <row r="292" spans="12:13" x14ac:dyDescent="0.25">
      <c r="M292" s="91"/>
    </row>
    <row r="293" spans="12:13" x14ac:dyDescent="0.25">
      <c r="M293" s="91"/>
    </row>
    <row r="294" spans="12:13" x14ac:dyDescent="0.25">
      <c r="M294" s="91"/>
    </row>
    <row r="306" spans="12:13" ht="18.75" x14ac:dyDescent="0.4">
      <c r="L306" s="2">
        <v>16</v>
      </c>
      <c r="M306" s="2" t="s">
        <v>851</v>
      </c>
    </row>
    <row r="316" spans="12:13" ht="18.75" x14ac:dyDescent="0.4">
      <c r="L316" s="2">
        <v>17</v>
      </c>
      <c r="M316" s="2" t="s">
        <v>852</v>
      </c>
    </row>
    <row r="323" spans="12:13" x14ac:dyDescent="0.25">
      <c r="L323" s="2">
        <v>18</v>
      </c>
      <c r="M323" s="2" t="s">
        <v>853</v>
      </c>
    </row>
    <row r="331" spans="12:13" x14ac:dyDescent="0.25">
      <c r="L331" s="2">
        <v>19</v>
      </c>
      <c r="M331" s="2" t="s">
        <v>854</v>
      </c>
    </row>
    <row r="339" spans="13:13" x14ac:dyDescent="0.25">
      <c r="M339" s="2" t="s">
        <v>855</v>
      </c>
    </row>
  </sheetData>
  <phoneticPr fontId="11"/>
  <hyperlinks>
    <hyperlink ref="B110" location="'Chi phí phân bổ từ hành chính '!A39" display="LINK" xr:uid="{862CB134-9E97-4A3B-86BB-A1BF97D6FC6C}"/>
    <hyperlink ref="B144" location="'Chi phí phân bổ từ hành chính '!C33" display="LINK" xr:uid="{09AD51A7-5D63-47F4-88CE-F1952B7BA799}"/>
    <hyperlink ref="B150" location="'Chi phí làm giấy tờ cho NNN'!A1" display="LINK" xr:uid="{5B3FF79E-1BA5-4EFE-9FBD-9CDC667925D3}"/>
    <hyperlink ref="B147" location="'Chi phí phân bổ từ hành chính '!A37" display="LINK" xr:uid="{65C735F2-ADF0-4AA0-9338-FFE321C76385}"/>
    <hyperlink ref="K183" location="'Chi phí hệ thống'!A89" display="LINK" xr:uid="{11C0747F-AB82-41EB-A9FF-64AB8465666D}"/>
    <hyperlink ref="H179" location="'Chi phí khấu hao, lãi nhà đất'!J65" display="6 chi phí" xr:uid="{DE35FC36-6F0E-40A7-B0F7-D4F6C75D1BD9}"/>
    <hyperlink ref="E203" location="'Chi phí phân bổ từ hành chính '!B35" display="LINK" xr:uid="{7775B6EC-B016-42BB-B421-46A5958E4A8B}"/>
    <hyperlink ref="G206" location="'Chi phí tài sản cố định'!A41" display="LINK" xr:uid="{0B0FBCA2-AD7A-4D5A-8AC4-1A7453FC4514}"/>
    <hyperlink ref="E215" location="'Chi phí phân bổ từ hành chính '!A144" display="LINK" xr:uid="{93C383BA-C233-4C86-87BF-862E682DB979}"/>
    <hyperlink ref="J212" location="'Chi phí phân bổ từ hành chính '!A195" display="LINK " xr:uid="{B778A421-77F1-4399-B6C5-2683242FBC14}"/>
    <hyperlink ref="F216" location="'Chi phí phân bổ từ hành chính '!C211" display="LINK" xr:uid="{2156CD0E-6444-4D37-B801-208162FC8508}"/>
  </hyperlink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E922E-7BC4-4A57-AAA2-4D61C5469FF3}">
  <sheetPr codeName="Sheet3">
    <tabColor theme="0" tint="-0.34998626667073579"/>
  </sheetPr>
  <dimension ref="A1:I97"/>
  <sheetViews>
    <sheetView zoomScale="69" zoomScaleNormal="85" workbookViewId="0"/>
  </sheetViews>
  <sheetFormatPr defaultColWidth="8.7109375" defaultRowHeight="15" x14ac:dyDescent="0.25"/>
  <cols>
    <col min="1" max="1" width="8.7109375" style="2"/>
    <col min="2" max="2" width="9.85546875" style="2" bestFit="1" customWidth="1"/>
    <col min="3" max="16384" width="8.7109375" style="2"/>
  </cols>
  <sheetData>
    <row r="1" spans="1:1" ht="22.5" x14ac:dyDescent="0.3">
      <c r="A1" s="1" t="s">
        <v>3</v>
      </c>
    </row>
    <row r="2" spans="1:1" ht="66.95" customHeight="1" x14ac:dyDescent="0.25">
      <c r="A2" s="7" t="s">
        <v>76</v>
      </c>
    </row>
    <row r="42" spans="1:4" ht="18.75" x14ac:dyDescent="0.3">
      <c r="A42" s="8" t="s">
        <v>77</v>
      </c>
    </row>
    <row r="43" spans="1:4" x14ac:dyDescent="0.25">
      <c r="A43" s="2" t="s">
        <v>78</v>
      </c>
    </row>
    <row r="44" spans="1:4" x14ac:dyDescent="0.25">
      <c r="B44" s="2" t="s">
        <v>79</v>
      </c>
    </row>
    <row r="45" spans="1:4" x14ac:dyDescent="0.25">
      <c r="B45" s="5" t="s">
        <v>80</v>
      </c>
      <c r="C45" s="6"/>
      <c r="D45" s="6"/>
    </row>
    <row r="46" spans="1:4" x14ac:dyDescent="0.25">
      <c r="B46" s="2" t="s">
        <v>81</v>
      </c>
    </row>
    <row r="47" spans="1:4" x14ac:dyDescent="0.25">
      <c r="A47" s="2" t="s">
        <v>82</v>
      </c>
    </row>
    <row r="83" spans="1:9" ht="18.75" x14ac:dyDescent="0.3">
      <c r="A83" s="8" t="s">
        <v>83</v>
      </c>
    </row>
    <row r="85" spans="1:9" x14ac:dyDescent="0.25">
      <c r="A85" s="5" t="s">
        <v>30</v>
      </c>
      <c r="B85" s="5"/>
      <c r="C85" s="5"/>
      <c r="D85" s="5"/>
      <c r="E85" s="5"/>
      <c r="F85" s="5"/>
      <c r="G85" s="5"/>
      <c r="H85" s="5"/>
      <c r="I85" s="5"/>
    </row>
    <row r="86" spans="1:9" x14ac:dyDescent="0.25">
      <c r="A86" s="2" t="s">
        <v>31</v>
      </c>
    </row>
    <row r="87" spans="1:9" x14ac:dyDescent="0.25">
      <c r="A87" s="3" t="s">
        <v>84</v>
      </c>
    </row>
    <row r="89" spans="1:9" ht="20.25" x14ac:dyDescent="0.3">
      <c r="A89" s="61" t="s">
        <v>85</v>
      </c>
      <c r="B89" s="62"/>
      <c r="C89" s="62"/>
      <c r="D89" s="62"/>
      <c r="E89" s="62"/>
      <c r="F89" s="62"/>
      <c r="G89" s="62"/>
    </row>
    <row r="91" spans="1:9" ht="18.75" x14ac:dyDescent="0.3">
      <c r="A91" s="8" t="s">
        <v>86</v>
      </c>
    </row>
    <row r="93" spans="1:9" x14ac:dyDescent="0.25">
      <c r="B93" s="2" t="s">
        <v>87</v>
      </c>
    </row>
    <row r="94" spans="1:9" x14ac:dyDescent="0.25">
      <c r="B94" s="2" t="s">
        <v>88</v>
      </c>
    </row>
    <row r="95" spans="1:9" x14ac:dyDescent="0.25">
      <c r="B95" s="2" t="s">
        <v>89</v>
      </c>
    </row>
    <row r="96" spans="1:9" x14ac:dyDescent="0.25">
      <c r="B96" s="2" t="s">
        <v>90</v>
      </c>
    </row>
    <row r="97" spans="2:2" x14ac:dyDescent="0.25">
      <c r="B97" s="2" t="s">
        <v>91</v>
      </c>
    </row>
  </sheetData>
  <phoneticPr fontId="1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833B9-3B08-4A4F-8A0E-A491C3BB22E4}">
  <sheetPr codeName="Sheet4">
    <tabColor theme="0" tint="-0.34998626667073579"/>
  </sheetPr>
  <dimension ref="A1:Q131"/>
  <sheetViews>
    <sheetView topLeftCell="A80" zoomScaleNormal="100" workbookViewId="0"/>
  </sheetViews>
  <sheetFormatPr defaultColWidth="8.7109375" defaultRowHeight="15" x14ac:dyDescent="0.25"/>
  <cols>
    <col min="1" max="16384" width="8.7109375" style="2"/>
  </cols>
  <sheetData>
    <row r="1" spans="1:1" ht="22.5" x14ac:dyDescent="0.3">
      <c r="A1" s="1" t="s">
        <v>92</v>
      </c>
    </row>
    <row r="2" spans="1:1" ht="18.75" x14ac:dyDescent="0.25">
      <c r="A2" s="7" t="s">
        <v>93</v>
      </c>
    </row>
    <row r="35" spans="1:1" ht="18.75" x14ac:dyDescent="0.25">
      <c r="A35" s="7" t="s">
        <v>94</v>
      </c>
    </row>
    <row r="37" spans="1:1" x14ac:dyDescent="0.25">
      <c r="A37" s="4" t="s">
        <v>95</v>
      </c>
    </row>
    <row r="62" spans="1:2" x14ac:dyDescent="0.25">
      <c r="A62" s="12" t="s">
        <v>96</v>
      </c>
      <c r="B62" s="2" t="s">
        <v>97</v>
      </c>
    </row>
    <row r="63" spans="1:2" x14ac:dyDescent="0.25">
      <c r="B63" s="2" t="s">
        <v>98</v>
      </c>
    </row>
    <row r="64" spans="1:2" x14ac:dyDescent="0.25">
      <c r="B64" s="2" t="s">
        <v>99</v>
      </c>
    </row>
    <row r="65" spans="1:17" x14ac:dyDescent="0.25">
      <c r="B65" s="2" t="s">
        <v>100</v>
      </c>
      <c r="J65"/>
      <c r="K65" s="62"/>
      <c r="L65" s="62"/>
      <c r="M65" s="62"/>
      <c r="N65" s="62"/>
      <c r="O65" s="62"/>
      <c r="P65" s="62"/>
      <c r="Q65" s="62"/>
    </row>
    <row r="66" spans="1:17" x14ac:dyDescent="0.25">
      <c r="B66" s="2" t="s">
        <v>101</v>
      </c>
    </row>
    <row r="67" spans="1:17" x14ac:dyDescent="0.25">
      <c r="B67" s="2" t="s">
        <v>102</v>
      </c>
      <c r="J67"/>
      <c r="K67" s="62"/>
      <c r="L67" s="62"/>
      <c r="M67" s="62"/>
      <c r="N67" s="62"/>
      <c r="O67" s="62"/>
      <c r="P67" s="62"/>
      <c r="Q67" s="62"/>
    </row>
    <row r="68" spans="1:17" x14ac:dyDescent="0.25">
      <c r="B68" s="2" t="s">
        <v>103</v>
      </c>
    </row>
    <row r="70" spans="1:17" x14ac:dyDescent="0.25">
      <c r="A70" s="4" t="s">
        <v>104</v>
      </c>
    </row>
    <row r="95" spans="1:2" x14ac:dyDescent="0.25">
      <c r="A95" s="12" t="s">
        <v>96</v>
      </c>
      <c r="B95" s="2" t="s">
        <v>105</v>
      </c>
    </row>
    <row r="96" spans="1:2" x14ac:dyDescent="0.25">
      <c r="B96" s="2" t="s">
        <v>98</v>
      </c>
    </row>
    <row r="97" spans="1:17" x14ac:dyDescent="0.25">
      <c r="B97" s="2" t="s">
        <v>106</v>
      </c>
    </row>
    <row r="98" spans="1:17" ht="20.25" x14ac:dyDescent="0.3">
      <c r="B98" s="2" t="s">
        <v>107</v>
      </c>
      <c r="J98" s="61" t="s">
        <v>108</v>
      </c>
      <c r="K98" s="62"/>
      <c r="L98" s="62"/>
      <c r="M98" s="62"/>
      <c r="N98" s="62"/>
      <c r="O98" s="62"/>
      <c r="P98" s="62"/>
      <c r="Q98" s="62"/>
    </row>
    <row r="99" spans="1:17" x14ac:dyDescent="0.25">
      <c r="B99" s="2" t="s">
        <v>109</v>
      </c>
    </row>
    <row r="100" spans="1:17" ht="20.25" x14ac:dyDescent="0.3">
      <c r="B100" s="2" t="s">
        <v>110</v>
      </c>
      <c r="J100" s="61" t="s">
        <v>111</v>
      </c>
      <c r="K100" s="62"/>
      <c r="L100" s="62"/>
      <c r="M100" s="62"/>
      <c r="N100" s="62"/>
      <c r="O100" s="62"/>
      <c r="P100" s="62"/>
      <c r="Q100" s="62"/>
    </row>
    <row r="101" spans="1:17" x14ac:dyDescent="0.25">
      <c r="B101" s="2" t="s">
        <v>103</v>
      </c>
    </row>
    <row r="103" spans="1:17" x14ac:dyDescent="0.25">
      <c r="A103" s="4" t="s">
        <v>112</v>
      </c>
    </row>
    <row r="127" spans="1:2" x14ac:dyDescent="0.25">
      <c r="A127" s="12" t="s">
        <v>96</v>
      </c>
      <c r="B127" s="2" t="s">
        <v>105</v>
      </c>
    </row>
    <row r="128" spans="1:2" x14ac:dyDescent="0.25">
      <c r="B128" s="2" t="s">
        <v>113</v>
      </c>
    </row>
    <row r="129" spans="2:9" ht="20.25" x14ac:dyDescent="0.3">
      <c r="B129" s="2" t="s">
        <v>114</v>
      </c>
      <c r="C129" s="61" t="s">
        <v>115</v>
      </c>
      <c r="D129" s="62"/>
      <c r="E129" s="62"/>
      <c r="F129" s="62"/>
      <c r="G129" s="62"/>
      <c r="H129" s="62"/>
      <c r="I129" s="62"/>
    </row>
    <row r="131" spans="2:9" ht="20.25" x14ac:dyDescent="0.3">
      <c r="B131" s="2" t="s">
        <v>116</v>
      </c>
      <c r="C131" s="61" t="s">
        <v>117</v>
      </c>
      <c r="D131" s="61"/>
      <c r="E131" s="62"/>
      <c r="F131" s="62"/>
      <c r="G131" s="62"/>
      <c r="H131" s="62"/>
      <c r="I131" s="62"/>
    </row>
  </sheetData>
  <phoneticPr fontId="1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AA72-947F-47AC-A890-C2C33DE6A968}">
  <sheetPr codeName="Sheet5">
    <tabColor rgb="FFFFFF00"/>
  </sheetPr>
  <dimension ref="A1:U66"/>
  <sheetViews>
    <sheetView topLeftCell="A36" zoomScale="70" zoomScaleNormal="70" workbookViewId="0">
      <selection activeCell="P48" sqref="P48"/>
    </sheetView>
  </sheetViews>
  <sheetFormatPr defaultColWidth="8.7109375" defaultRowHeight="15" x14ac:dyDescent="0.25"/>
  <cols>
    <col min="1" max="1" width="8.7109375" style="2"/>
    <col min="2" max="2" width="10.5703125" style="2" customWidth="1"/>
    <col min="3" max="16384" width="8.7109375" style="2"/>
  </cols>
  <sheetData>
    <row r="1" spans="1:1" ht="22.5" x14ac:dyDescent="0.3">
      <c r="A1" s="1" t="s">
        <v>118</v>
      </c>
    </row>
    <row r="2" spans="1:1" ht="18.75" x14ac:dyDescent="0.25">
      <c r="A2" s="7" t="s">
        <v>119</v>
      </c>
    </row>
    <row r="41" spans="1:21" ht="18.75" x14ac:dyDescent="0.25">
      <c r="A41" s="7" t="s">
        <v>120</v>
      </c>
    </row>
    <row r="42" spans="1:21" x14ac:dyDescent="0.25">
      <c r="B42" s="2" t="s">
        <v>121</v>
      </c>
    </row>
    <row r="43" spans="1:21" x14ac:dyDescent="0.25">
      <c r="B43" s="2" t="s">
        <v>122</v>
      </c>
    </row>
    <row r="44" spans="1:21" x14ac:dyDescent="0.25">
      <c r="B44" s="2" t="s">
        <v>123</v>
      </c>
      <c r="N44"/>
      <c r="O44" s="62"/>
      <c r="P44" s="62"/>
      <c r="Q44" s="62"/>
      <c r="R44" s="62"/>
      <c r="S44" s="62"/>
      <c r="T44" s="62"/>
      <c r="U44" s="62"/>
    </row>
    <row r="45" spans="1:21" x14ac:dyDescent="0.25">
      <c r="B45" s="2" t="s">
        <v>124</v>
      </c>
      <c r="N45"/>
      <c r="O45" s="62"/>
      <c r="P45" s="62"/>
      <c r="Q45" s="62"/>
      <c r="R45" s="62"/>
      <c r="S45" s="62"/>
      <c r="T45" s="62"/>
      <c r="U45" s="62"/>
    </row>
    <row r="46" spans="1:21" x14ac:dyDescent="0.25">
      <c r="B46" s="13" t="s">
        <v>125</v>
      </c>
    </row>
    <row r="47" spans="1:21" x14ac:dyDescent="0.25">
      <c r="B47" s="2" t="s">
        <v>126</v>
      </c>
      <c r="C47" s="2" t="s">
        <v>127</v>
      </c>
    </row>
    <row r="48" spans="1:21" x14ac:dyDescent="0.25">
      <c r="B48" s="2" t="s">
        <v>128</v>
      </c>
    </row>
    <row r="49" spans="2:5" x14ac:dyDescent="0.25">
      <c r="B49" s="2" t="s">
        <v>129</v>
      </c>
    </row>
    <row r="50" spans="2:5" x14ac:dyDescent="0.25">
      <c r="B50" s="2" t="s">
        <v>130</v>
      </c>
      <c r="C50" s="2" t="s">
        <v>131</v>
      </c>
    </row>
    <row r="51" spans="2:5" x14ac:dyDescent="0.25">
      <c r="D51" s="2" t="s">
        <v>132</v>
      </c>
    </row>
    <row r="52" spans="2:5" x14ac:dyDescent="0.25">
      <c r="E52" s="2" t="s">
        <v>133</v>
      </c>
    </row>
    <row r="53" spans="2:5" x14ac:dyDescent="0.25">
      <c r="E53" s="2" t="s">
        <v>134</v>
      </c>
    </row>
    <row r="54" spans="2:5" x14ac:dyDescent="0.25">
      <c r="E54" s="2" t="s">
        <v>135</v>
      </c>
    </row>
    <row r="55" spans="2:5" x14ac:dyDescent="0.25">
      <c r="D55" s="2" t="s">
        <v>136</v>
      </c>
    </row>
    <row r="56" spans="2:5" x14ac:dyDescent="0.25">
      <c r="E56" s="2" t="s">
        <v>137</v>
      </c>
    </row>
    <row r="57" spans="2:5" x14ac:dyDescent="0.25">
      <c r="E57" s="2" t="s">
        <v>135</v>
      </c>
    </row>
    <row r="59" spans="2:5" x14ac:dyDescent="0.25">
      <c r="C59" s="2" t="s">
        <v>138</v>
      </c>
    </row>
    <row r="60" spans="2:5" x14ac:dyDescent="0.25">
      <c r="D60" s="2" t="s">
        <v>132</v>
      </c>
    </row>
    <row r="61" spans="2:5" x14ac:dyDescent="0.25">
      <c r="E61" s="2" t="s">
        <v>139</v>
      </c>
    </row>
    <row r="62" spans="2:5" x14ac:dyDescent="0.25">
      <c r="E62" s="2" t="s">
        <v>140</v>
      </c>
    </row>
    <row r="63" spans="2:5" x14ac:dyDescent="0.25">
      <c r="E63" s="2" t="s">
        <v>141</v>
      </c>
    </row>
    <row r="64" spans="2:5" x14ac:dyDescent="0.25">
      <c r="D64" s="2" t="s">
        <v>136</v>
      </c>
    </row>
    <row r="65" spans="5:5" x14ac:dyDescent="0.25">
      <c r="E65" s="2" t="s">
        <v>142</v>
      </c>
    </row>
    <row r="66" spans="5:5" x14ac:dyDescent="0.25">
      <c r="E66" s="2" t="s">
        <v>141</v>
      </c>
    </row>
  </sheetData>
  <phoneticPr fontId="1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7F63A-901F-4470-A1EC-89227E9FA277}">
  <sheetPr codeName="Sheet9">
    <tabColor theme="0" tint="-0.34998626667073579"/>
  </sheetPr>
  <dimension ref="A1:Q24"/>
  <sheetViews>
    <sheetView topLeftCell="A6" workbookViewId="0">
      <selection activeCell="K19" sqref="K19"/>
    </sheetView>
  </sheetViews>
  <sheetFormatPr defaultRowHeight="15" x14ac:dyDescent="0.25"/>
  <sheetData>
    <row r="1" spans="1:1" ht="29.1" customHeight="1" x14ac:dyDescent="0.3">
      <c r="A1" s="9" t="s">
        <v>143</v>
      </c>
    </row>
    <row r="18" spans="1:17" x14ac:dyDescent="0.25">
      <c r="A18" s="12" t="s">
        <v>96</v>
      </c>
      <c r="B18" s="2" t="s">
        <v>144</v>
      </c>
      <c r="C18" s="2"/>
      <c r="D18" s="2"/>
    </row>
    <row r="19" spans="1:17" x14ac:dyDescent="0.25">
      <c r="A19" s="12"/>
      <c r="B19" s="2" t="s">
        <v>145</v>
      </c>
      <c r="C19" s="2"/>
      <c r="D19" s="2"/>
      <c r="L19" s="63"/>
      <c r="M19" s="63"/>
      <c r="N19" s="63"/>
      <c r="O19" s="63"/>
      <c r="P19" s="63"/>
      <c r="Q19" s="63"/>
    </row>
    <row r="20" spans="1:17" x14ac:dyDescent="0.25">
      <c r="A20" s="12"/>
      <c r="B20" s="2"/>
      <c r="C20" s="43"/>
      <c r="D20" s="2"/>
      <c r="K20" s="75"/>
      <c r="L20" s="75"/>
      <c r="M20" s="75"/>
      <c r="N20" s="75"/>
      <c r="O20" s="75"/>
      <c r="P20" s="75"/>
      <c r="Q20" s="75"/>
    </row>
    <row r="21" spans="1:17" x14ac:dyDescent="0.25">
      <c r="A21" s="2"/>
      <c r="B21" s="2" t="s">
        <v>146</v>
      </c>
      <c r="C21" s="2"/>
      <c r="D21" s="2"/>
    </row>
    <row r="22" spans="1:17" x14ac:dyDescent="0.25">
      <c r="A22" s="2"/>
      <c r="B22" s="3" t="s">
        <v>147</v>
      </c>
      <c r="C22" s="2"/>
      <c r="D22" s="2"/>
    </row>
    <row r="23" spans="1:17" x14ac:dyDescent="0.25">
      <c r="A23" s="2"/>
      <c r="B23" s="3" t="s">
        <v>148</v>
      </c>
      <c r="C23" s="2"/>
      <c r="D23" s="2"/>
    </row>
    <row r="24" spans="1:17" x14ac:dyDescent="0.25">
      <c r="A24" s="2"/>
      <c r="B24" s="3" t="s">
        <v>149</v>
      </c>
      <c r="C24" s="3"/>
      <c r="D24" s="3"/>
    </row>
  </sheetData>
  <phoneticPr fontId="1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7171E-66DD-400C-9E52-D750C2779368}">
  <sheetPr codeName="Sheet10">
    <tabColor theme="0" tint="-0.34998626667073579"/>
  </sheetPr>
  <dimension ref="A1:P48"/>
  <sheetViews>
    <sheetView workbookViewId="0">
      <selection activeCell="I24" sqref="I24"/>
    </sheetView>
  </sheetViews>
  <sheetFormatPr defaultRowHeight="15" x14ac:dyDescent="0.25"/>
  <sheetData>
    <row r="1" spans="1:1" ht="22.5" x14ac:dyDescent="0.3">
      <c r="A1" s="1" t="s">
        <v>150</v>
      </c>
    </row>
    <row r="20" spans="1:16" x14ac:dyDescent="0.25">
      <c r="A20" s="12" t="s">
        <v>96</v>
      </c>
      <c r="B20" s="2" t="s">
        <v>144</v>
      </c>
      <c r="C20" s="2"/>
    </row>
    <row r="21" spans="1:16" x14ac:dyDescent="0.25">
      <c r="A21" s="12"/>
      <c r="B21" s="2" t="s">
        <v>151</v>
      </c>
      <c r="C21" s="2"/>
    </row>
    <row r="22" spans="1:16" x14ac:dyDescent="0.25">
      <c r="A22" s="12"/>
      <c r="B22" s="2" t="s">
        <v>152</v>
      </c>
      <c r="C22" s="43"/>
    </row>
    <row r="23" spans="1:16" x14ac:dyDescent="0.25">
      <c r="A23" s="12"/>
      <c r="B23" s="2" t="s">
        <v>153</v>
      </c>
      <c r="C23" s="43"/>
      <c r="F23" s="14" t="s">
        <v>23</v>
      </c>
    </row>
    <row r="24" spans="1:16" x14ac:dyDescent="0.25">
      <c r="A24" s="2"/>
      <c r="B24" s="2" t="s">
        <v>154</v>
      </c>
      <c r="C24" s="2"/>
      <c r="J24" s="63"/>
      <c r="K24" s="63"/>
      <c r="L24" s="63"/>
      <c r="M24" s="63"/>
      <c r="N24" s="63"/>
      <c r="O24" s="63"/>
      <c r="P24" s="63"/>
    </row>
    <row r="25" spans="1:16" x14ac:dyDescent="0.25">
      <c r="A25" s="2"/>
      <c r="B25" s="57" t="s">
        <v>155</v>
      </c>
      <c r="C25" s="6"/>
      <c r="D25" s="58"/>
    </row>
    <row r="26" spans="1:16" x14ac:dyDescent="0.25">
      <c r="A26" s="2"/>
      <c r="B26" s="3"/>
      <c r="C26" s="2"/>
    </row>
    <row r="27" spans="1:16" x14ac:dyDescent="0.25">
      <c r="A27" s="2"/>
      <c r="B27" s="3"/>
      <c r="C27" s="3"/>
    </row>
    <row r="46" spans="2:14" x14ac:dyDescent="0.25">
      <c r="B46" s="55" t="s">
        <v>156</v>
      </c>
    </row>
    <row r="47" spans="2:14" x14ac:dyDescent="0.25">
      <c r="B47" s="59" t="s">
        <v>157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</row>
    <row r="48" spans="2:14" x14ac:dyDescent="0.25">
      <c r="B48" s="2" t="s">
        <v>158</v>
      </c>
    </row>
  </sheetData>
  <phoneticPr fontId="11"/>
  <hyperlinks>
    <hyperlink ref="F23" location="'Chi phí phân bổ từ hành chính '!A65" display="LINK" xr:uid="{2B204570-0960-4098-8A3D-170D7221C2B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8E2DE-534B-47AE-95E2-037C89875EAF}">
  <sheetPr codeName="Sheet6">
    <tabColor rgb="FFFF0000"/>
  </sheetPr>
  <dimension ref="A1:AE215"/>
  <sheetViews>
    <sheetView tabSelected="1" topLeftCell="A140" zoomScale="85" zoomScaleNormal="85" workbookViewId="0">
      <selection activeCell="K167" sqref="K167"/>
    </sheetView>
  </sheetViews>
  <sheetFormatPr defaultColWidth="8.7109375" defaultRowHeight="15" x14ac:dyDescent="0.25"/>
  <cols>
    <col min="1" max="2" width="8.7109375" style="2"/>
    <col min="3" max="4" width="15.5703125" style="2" bestFit="1" customWidth="1"/>
    <col min="5" max="11" width="8.7109375" style="2"/>
    <col min="12" max="12" width="5.42578125" style="2" customWidth="1"/>
    <col min="13" max="16384" width="8.7109375" style="2"/>
  </cols>
  <sheetData>
    <row r="1" spans="1:1" s="67" customFormat="1" ht="20.25" x14ac:dyDescent="0.3">
      <c r="A1" s="66" t="s">
        <v>6</v>
      </c>
    </row>
    <row r="2" spans="1:1" s="67" customFormat="1" x14ac:dyDescent="0.25">
      <c r="A2" s="68" t="s">
        <v>159</v>
      </c>
    </row>
    <row r="3" spans="1:1" s="67" customFormat="1" x14ac:dyDescent="0.25"/>
    <row r="4" spans="1:1" s="47" customFormat="1" x14ac:dyDescent="0.25"/>
    <row r="5" spans="1:1" s="47" customFormat="1" x14ac:dyDescent="0.25"/>
    <row r="6" spans="1:1" s="47" customFormat="1" x14ac:dyDescent="0.25"/>
    <row r="7" spans="1:1" s="47" customFormat="1" x14ac:dyDescent="0.25"/>
    <row r="8" spans="1:1" s="47" customFormat="1" x14ac:dyDescent="0.25"/>
    <row r="9" spans="1:1" s="47" customFormat="1" x14ac:dyDescent="0.25"/>
    <row r="10" spans="1:1" s="47" customFormat="1" x14ac:dyDescent="0.25"/>
    <row r="11" spans="1:1" s="47" customFormat="1" x14ac:dyDescent="0.25"/>
    <row r="12" spans="1:1" s="47" customFormat="1" x14ac:dyDescent="0.25"/>
    <row r="13" spans="1:1" s="47" customFormat="1" x14ac:dyDescent="0.25"/>
    <row r="14" spans="1:1" s="47" customFormat="1" x14ac:dyDescent="0.25"/>
    <row r="15" spans="1:1" s="47" customFormat="1" x14ac:dyDescent="0.25"/>
    <row r="16" spans="1:1" s="47" customFormat="1" x14ac:dyDescent="0.25"/>
    <row r="17" spans="1:2" s="47" customFormat="1" x14ac:dyDescent="0.25"/>
    <row r="18" spans="1:2" s="47" customFormat="1" x14ac:dyDescent="0.25"/>
    <row r="19" spans="1:2" s="47" customFormat="1" x14ac:dyDescent="0.25"/>
    <row r="20" spans="1:2" s="67" customFormat="1" x14ac:dyDescent="0.25"/>
    <row r="21" spans="1:2" s="67" customFormat="1" x14ac:dyDescent="0.25"/>
    <row r="22" spans="1:2" s="67" customFormat="1" x14ac:dyDescent="0.25"/>
    <row r="23" spans="1:2" s="67" customFormat="1" x14ac:dyDescent="0.25"/>
    <row r="24" spans="1:2" s="67" customFormat="1" x14ac:dyDescent="0.25"/>
    <row r="25" spans="1:2" s="67" customFormat="1" x14ac:dyDescent="0.25"/>
    <row r="26" spans="1:2" s="67" customFormat="1" x14ac:dyDescent="0.25"/>
    <row r="27" spans="1:2" s="67" customFormat="1" x14ac:dyDescent="0.25"/>
    <row r="28" spans="1:2" s="67" customFormat="1" x14ac:dyDescent="0.25"/>
    <row r="29" spans="1:2" s="67" customFormat="1" x14ac:dyDescent="0.25"/>
    <row r="30" spans="1:2" s="67" customFormat="1" x14ac:dyDescent="0.25"/>
    <row r="31" spans="1:2" s="67" customFormat="1" x14ac:dyDescent="0.25">
      <c r="A31" s="69" t="s">
        <v>96</v>
      </c>
      <c r="B31" s="67" t="s">
        <v>160</v>
      </c>
    </row>
    <row r="32" spans="1:2" s="67" customFormat="1" x14ac:dyDescent="0.25">
      <c r="A32" s="69"/>
      <c r="B32" s="67" t="s">
        <v>161</v>
      </c>
    </row>
    <row r="33" spans="1:11" s="67" customFormat="1" x14ac:dyDescent="0.25">
      <c r="A33" s="69"/>
      <c r="C33" s="70" t="s">
        <v>162</v>
      </c>
    </row>
    <row r="34" spans="1:11" s="67" customFormat="1" x14ac:dyDescent="0.25">
      <c r="A34" s="69"/>
      <c r="C34" s="70" t="s">
        <v>163</v>
      </c>
    </row>
    <row r="35" spans="1:11" s="67" customFormat="1" x14ac:dyDescent="0.25">
      <c r="A35" s="69"/>
      <c r="B35" s="6" t="s">
        <v>164</v>
      </c>
      <c r="C35" s="86"/>
      <c r="D35" s="6"/>
      <c r="E35" s="6"/>
      <c r="F35" s="6"/>
      <c r="G35" s="6"/>
      <c r="H35" s="6"/>
      <c r="I35" s="6"/>
      <c r="J35" s="6"/>
      <c r="K35" s="6"/>
    </row>
    <row r="36" spans="1:11" s="67" customFormat="1" x14ac:dyDescent="0.25">
      <c r="A36" s="69"/>
      <c r="B36" s="6" t="s">
        <v>165</v>
      </c>
      <c r="C36" s="86"/>
      <c r="D36" s="6"/>
      <c r="E36" s="6"/>
      <c r="F36" s="6"/>
      <c r="G36" s="6"/>
      <c r="H36" s="6"/>
      <c r="I36" s="6"/>
      <c r="J36" s="6"/>
      <c r="K36" s="6"/>
    </row>
    <row r="37" spans="1:11" s="67" customFormat="1" x14ac:dyDescent="0.25">
      <c r="A37" s="69"/>
      <c r="C37" s="70"/>
    </row>
    <row r="38" spans="1:11" s="67" customFormat="1" x14ac:dyDescent="0.25">
      <c r="A38" s="69"/>
      <c r="C38" s="70"/>
    </row>
    <row r="40" spans="1:11" x14ac:dyDescent="0.25">
      <c r="A40" s="11" t="s">
        <v>166</v>
      </c>
    </row>
    <row r="67" spans="1:11" x14ac:dyDescent="0.25">
      <c r="C67" s="3"/>
    </row>
    <row r="68" spans="1:11" x14ac:dyDescent="0.25">
      <c r="A68" s="4" t="s">
        <v>167</v>
      </c>
      <c r="C68" s="3"/>
    </row>
    <row r="69" spans="1:11" x14ac:dyDescent="0.25">
      <c r="B69" s="2" t="s">
        <v>168</v>
      </c>
      <c r="C69" s="3"/>
      <c r="D69" s="2" t="s">
        <v>169</v>
      </c>
    </row>
    <row r="70" spans="1:11" x14ac:dyDescent="0.25">
      <c r="B70" s="14"/>
      <c r="C70" s="3"/>
      <c r="D70" s="2" t="s">
        <v>170</v>
      </c>
    </row>
    <row r="71" spans="1:11" x14ac:dyDescent="0.25">
      <c r="C71" s="3"/>
      <c r="D71" s="2" t="s">
        <v>171</v>
      </c>
    </row>
    <row r="72" spans="1:11" x14ac:dyDescent="0.25">
      <c r="B72" s="2" t="s">
        <v>172</v>
      </c>
      <c r="C72" s="3"/>
    </row>
    <row r="73" spans="1:11" x14ac:dyDescent="0.25">
      <c r="C73" s="94" t="s">
        <v>173</v>
      </c>
      <c r="D73" s="94"/>
      <c r="J73" s="95" t="s">
        <v>174</v>
      </c>
      <c r="K73" s="95"/>
    </row>
    <row r="74" spans="1:11" x14ac:dyDescent="0.25">
      <c r="C74" s="3"/>
    </row>
    <row r="75" spans="1:11" x14ac:dyDescent="0.25">
      <c r="C75" s="3"/>
    </row>
    <row r="76" spans="1:11" x14ac:dyDescent="0.25">
      <c r="C76" s="3"/>
    </row>
    <row r="77" spans="1:11" x14ac:dyDescent="0.25">
      <c r="C77" s="3"/>
    </row>
    <row r="78" spans="1:11" x14ac:dyDescent="0.25">
      <c r="C78" s="3"/>
    </row>
    <row r="79" spans="1:11" x14ac:dyDescent="0.25">
      <c r="C79" s="3"/>
    </row>
    <row r="80" spans="1:11" x14ac:dyDescent="0.25">
      <c r="C80" s="3"/>
    </row>
    <row r="81" spans="1:3" x14ac:dyDescent="0.25">
      <c r="C81" s="3"/>
    </row>
    <row r="82" spans="1:3" x14ac:dyDescent="0.25">
      <c r="C82" s="3"/>
    </row>
    <row r="83" spans="1:3" x14ac:dyDescent="0.25">
      <c r="C83" s="3"/>
    </row>
    <row r="84" spans="1:3" x14ac:dyDescent="0.25">
      <c r="C84" s="3"/>
    </row>
    <row r="85" spans="1:3" x14ac:dyDescent="0.25">
      <c r="C85" s="3"/>
    </row>
    <row r="86" spans="1:3" x14ac:dyDescent="0.25">
      <c r="C86" s="3"/>
    </row>
    <row r="87" spans="1:3" x14ac:dyDescent="0.25">
      <c r="C87" s="3"/>
    </row>
    <row r="88" spans="1:3" x14ac:dyDescent="0.25">
      <c r="C88" s="3"/>
    </row>
    <row r="89" spans="1:3" x14ac:dyDescent="0.25">
      <c r="C89" s="3"/>
    </row>
    <row r="90" spans="1:3" x14ac:dyDescent="0.25">
      <c r="C90" s="3"/>
    </row>
    <row r="91" spans="1:3" x14ac:dyDescent="0.25">
      <c r="C91" s="3"/>
    </row>
    <row r="92" spans="1:3" x14ac:dyDescent="0.25">
      <c r="C92" s="3"/>
    </row>
    <row r="93" spans="1:3" x14ac:dyDescent="0.25">
      <c r="C93" s="3"/>
    </row>
    <row r="94" spans="1:3" x14ac:dyDescent="0.25">
      <c r="C94" s="3"/>
    </row>
    <row r="95" spans="1:3" s="6" customFormat="1" ht="18.75" x14ac:dyDescent="0.3">
      <c r="A95" s="92" t="s">
        <v>175</v>
      </c>
      <c r="C95" s="57"/>
    </row>
    <row r="96" spans="1:3" x14ac:dyDescent="0.25">
      <c r="B96" s="2" t="s">
        <v>176</v>
      </c>
      <c r="C96" s="3"/>
    </row>
    <row r="97" spans="2:14" x14ac:dyDescent="0.25">
      <c r="C97" s="3" t="s">
        <v>177</v>
      </c>
    </row>
    <row r="98" spans="2:14" x14ac:dyDescent="0.25">
      <c r="C98" s="3" t="s">
        <v>178</v>
      </c>
    </row>
    <row r="99" spans="2:14" x14ac:dyDescent="0.25">
      <c r="B99" s="2" t="s">
        <v>179</v>
      </c>
      <c r="C99" s="3"/>
    </row>
    <row r="100" spans="2:14" x14ac:dyDescent="0.25">
      <c r="C100" s="3" t="s">
        <v>180</v>
      </c>
      <c r="D100" s="94" t="s">
        <v>173</v>
      </c>
      <c r="E100" s="94"/>
    </row>
    <row r="101" spans="2:14" x14ac:dyDescent="0.25">
      <c r="C101" s="3" t="s">
        <v>181</v>
      </c>
    </row>
    <row r="102" spans="2:14" x14ac:dyDescent="0.25">
      <c r="C102" s="3"/>
    </row>
    <row r="103" spans="2:14" x14ac:dyDescent="0.25">
      <c r="C103" s="3"/>
    </row>
    <row r="104" spans="2:14" x14ac:dyDescent="0.25">
      <c r="C104" s="3"/>
    </row>
    <row r="106" spans="2:14" x14ac:dyDescent="0.25">
      <c r="C106" s="3" t="s">
        <v>182</v>
      </c>
    </row>
    <row r="107" spans="2:14" x14ac:dyDescent="0.25">
      <c r="B107" s="2" t="s">
        <v>183</v>
      </c>
    </row>
    <row r="108" spans="2:14" x14ac:dyDescent="0.25">
      <c r="C108" s="3" t="s">
        <v>184</v>
      </c>
    </row>
    <row r="109" spans="2:14" x14ac:dyDescent="0.25">
      <c r="C109" s="3" t="s">
        <v>185</v>
      </c>
      <c r="H109" s="64" t="s">
        <v>186</v>
      </c>
      <c r="K109" s="38"/>
      <c r="N109" s="38" t="s">
        <v>187</v>
      </c>
    </row>
    <row r="110" spans="2:14" x14ac:dyDescent="0.25">
      <c r="C110" s="3" t="s">
        <v>188</v>
      </c>
    </row>
    <row r="111" spans="2:14" x14ac:dyDescent="0.25">
      <c r="C111" s="3" t="s">
        <v>189</v>
      </c>
    </row>
    <row r="120" spans="3:4" ht="13.5" customHeight="1" x14ac:dyDescent="0.25"/>
    <row r="121" spans="3:4" ht="13.5" customHeight="1" x14ac:dyDescent="0.25"/>
    <row r="122" spans="3:4" ht="13.5" customHeight="1" x14ac:dyDescent="0.25"/>
    <row r="123" spans="3:4" ht="13.5" customHeight="1" x14ac:dyDescent="0.25"/>
    <row r="124" spans="3:4" ht="13.5" customHeight="1" x14ac:dyDescent="0.25">
      <c r="C124" s="3" t="s">
        <v>180</v>
      </c>
      <c r="D124" s="14" t="s">
        <v>174</v>
      </c>
    </row>
    <row r="125" spans="3:4" ht="13.5" customHeight="1" x14ac:dyDescent="0.25">
      <c r="C125" s="3" t="s">
        <v>190</v>
      </c>
    </row>
    <row r="126" spans="3:4" ht="13.5" customHeight="1" x14ac:dyDescent="0.25">
      <c r="C126" s="3" t="s">
        <v>191</v>
      </c>
    </row>
    <row r="127" spans="3:4" ht="13.5" customHeight="1" x14ac:dyDescent="0.25">
      <c r="C127" s="3" t="s">
        <v>192</v>
      </c>
    </row>
    <row r="128" spans="3:4" ht="13.5" customHeight="1" x14ac:dyDescent="0.25"/>
    <row r="129" spans="1:17" ht="13.5" customHeight="1" x14ac:dyDescent="0.25"/>
    <row r="130" spans="1:17" ht="13.5" customHeight="1" x14ac:dyDescent="0.25"/>
    <row r="131" spans="1:17" ht="13.5" customHeight="1" x14ac:dyDescent="0.25"/>
    <row r="132" spans="1:17" ht="13.5" customHeight="1" x14ac:dyDescent="0.25"/>
    <row r="133" spans="1:17" ht="13.5" customHeight="1" x14ac:dyDescent="0.25"/>
    <row r="134" spans="1:17" ht="13.5" customHeight="1" x14ac:dyDescent="0.25"/>
    <row r="135" spans="1:17" ht="13.5" customHeight="1" x14ac:dyDescent="0.25"/>
    <row r="136" spans="1:17" x14ac:dyDescent="0.25">
      <c r="B136" s="2" t="s">
        <v>193</v>
      </c>
    </row>
    <row r="137" spans="1:17" x14ac:dyDescent="0.25">
      <c r="B137" s="2" t="s">
        <v>194</v>
      </c>
    </row>
    <row r="138" spans="1:17" x14ac:dyDescent="0.25">
      <c r="C138" s="2" t="s">
        <v>195</v>
      </c>
    </row>
    <row r="139" spans="1:17" x14ac:dyDescent="0.25">
      <c r="C139" s="14" t="s">
        <v>196</v>
      </c>
    </row>
    <row r="140" spans="1:17" ht="13.5" customHeight="1" x14ac:dyDescent="0.25"/>
    <row r="141" spans="1:17" ht="13.5" customHeight="1" x14ac:dyDescent="0.25">
      <c r="A141" s="2" t="s">
        <v>197</v>
      </c>
    </row>
    <row r="143" spans="1:17" ht="13.5" customHeight="1" x14ac:dyDescent="0.25"/>
    <row r="144" spans="1:17" ht="21.95" customHeight="1" x14ac:dyDescent="0.25">
      <c r="A144" s="96" t="s">
        <v>198</v>
      </c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</row>
    <row r="145" spans="1:17" ht="13.5" customHeight="1" x14ac:dyDescent="0.25">
      <c r="A145" s="59" t="s">
        <v>866</v>
      </c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</row>
    <row r="146" spans="1:17" ht="18.95" customHeight="1" x14ac:dyDescent="0.25">
      <c r="A146" s="96" t="s">
        <v>861</v>
      </c>
      <c r="B146" s="96"/>
      <c r="C146" s="96"/>
      <c r="D146" s="96"/>
      <c r="E146" s="96"/>
      <c r="F146" s="96"/>
      <c r="G146" s="96"/>
      <c r="H146" s="59"/>
      <c r="I146" s="59"/>
      <c r="J146" s="59"/>
      <c r="K146" s="59"/>
      <c r="L146" s="59"/>
      <c r="M146" s="59"/>
      <c r="N146" s="59"/>
      <c r="O146" s="59"/>
      <c r="P146" s="59"/>
      <c r="Q146" s="59"/>
    </row>
    <row r="147" spans="1:17" ht="18.95" customHeight="1" x14ac:dyDescent="0.25">
      <c r="A147" s="59" t="s">
        <v>856</v>
      </c>
      <c r="B147" s="93"/>
      <c r="C147" s="93"/>
      <c r="D147" s="93"/>
      <c r="E147" s="93"/>
      <c r="F147" s="93"/>
      <c r="G147" s="93"/>
      <c r="H147" s="59"/>
      <c r="I147" s="59"/>
      <c r="J147" s="59"/>
      <c r="K147" s="59"/>
      <c r="L147" s="59"/>
      <c r="M147" s="59"/>
      <c r="N147" s="59"/>
      <c r="O147" s="59"/>
      <c r="P147" s="59"/>
      <c r="Q147" s="59"/>
    </row>
    <row r="148" spans="1:17" ht="18.95" customHeight="1" x14ac:dyDescent="0.25">
      <c r="A148" s="96" t="s">
        <v>199</v>
      </c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59"/>
      <c r="Q148" s="59"/>
    </row>
    <row r="149" spans="1:17" ht="18.95" customHeight="1" x14ac:dyDescent="0.25">
      <c r="A149" s="59" t="s">
        <v>866</v>
      </c>
      <c r="B149" s="93"/>
      <c r="C149" s="93"/>
      <c r="D149" s="93"/>
      <c r="E149" s="93"/>
      <c r="F149" s="93"/>
      <c r="G149" s="93"/>
      <c r="H149" s="59"/>
      <c r="I149" s="59"/>
      <c r="J149" s="59"/>
      <c r="K149" s="59"/>
      <c r="L149" s="59"/>
      <c r="M149" s="59"/>
      <c r="N149" s="59"/>
      <c r="O149" s="59"/>
      <c r="P149" s="59"/>
      <c r="Q149" s="59"/>
    </row>
    <row r="150" spans="1:17" ht="18.75" x14ac:dyDescent="0.25">
      <c r="A150" s="96" t="s">
        <v>863</v>
      </c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</row>
    <row r="151" spans="1:17" ht="18.75" x14ac:dyDescent="0.25">
      <c r="A151" s="59" t="s">
        <v>856</v>
      </c>
      <c r="B151" s="93"/>
      <c r="C151" s="93"/>
      <c r="D151" s="93"/>
      <c r="E151" s="93"/>
      <c r="F151" s="93"/>
      <c r="G151" s="93"/>
      <c r="H151" s="59"/>
      <c r="I151" s="59"/>
      <c r="J151" s="59"/>
      <c r="K151" s="59"/>
      <c r="L151" s="59"/>
      <c r="M151" s="59"/>
      <c r="N151" s="59"/>
      <c r="O151" s="59"/>
      <c r="P151" s="59"/>
      <c r="Q151" s="93"/>
    </row>
    <row r="152" spans="1:17" ht="17.45" customHeight="1" x14ac:dyDescent="0.25">
      <c r="A152" s="96" t="s">
        <v>200</v>
      </c>
      <c r="B152" s="96"/>
      <c r="C152" s="96"/>
      <c r="D152" s="96"/>
      <c r="E152" s="96"/>
      <c r="F152" s="96"/>
      <c r="G152" s="96"/>
    </row>
    <row r="153" spans="1:17" x14ac:dyDescent="0.25">
      <c r="A153" s="59" t="s">
        <v>865</v>
      </c>
      <c r="B153" s="59"/>
      <c r="C153" s="59"/>
      <c r="D153" s="59"/>
      <c r="E153" s="59"/>
      <c r="F153" s="59"/>
      <c r="G153" s="59"/>
    </row>
    <row r="154" spans="1:17" ht="18.75" x14ac:dyDescent="0.25">
      <c r="A154" s="96" t="s">
        <v>201</v>
      </c>
      <c r="B154" s="96"/>
      <c r="C154" s="96"/>
      <c r="D154" s="96"/>
      <c r="E154" s="96"/>
      <c r="F154" s="96"/>
      <c r="G154" s="96"/>
      <c r="J154" s="59" t="s">
        <v>859</v>
      </c>
      <c r="K154" s="59"/>
      <c r="L154" s="59"/>
      <c r="M154" s="59"/>
      <c r="N154" s="59"/>
      <c r="O154" s="59"/>
      <c r="P154" s="59"/>
      <c r="Q154" s="59"/>
    </row>
    <row r="155" spans="1:17" x14ac:dyDescent="0.25">
      <c r="A155" s="59" t="s">
        <v>865</v>
      </c>
      <c r="B155" s="59"/>
      <c r="C155" s="59"/>
      <c r="D155" s="59"/>
      <c r="E155" s="59"/>
      <c r="F155" s="59"/>
      <c r="G155" s="59"/>
    </row>
    <row r="156" spans="1:17" ht="18.75" x14ac:dyDescent="0.25">
      <c r="A156" s="96" t="s">
        <v>202</v>
      </c>
      <c r="B156" s="96"/>
      <c r="C156" s="96"/>
      <c r="D156" s="96"/>
      <c r="E156" s="96"/>
      <c r="F156" s="96"/>
      <c r="G156" s="96"/>
    </row>
    <row r="157" spans="1:17" x14ac:dyDescent="0.25">
      <c r="A157" s="59" t="s">
        <v>866</v>
      </c>
      <c r="B157" s="59"/>
      <c r="C157" s="59"/>
      <c r="D157" s="59"/>
      <c r="E157" s="59"/>
      <c r="F157" s="59"/>
      <c r="G157" s="59"/>
    </row>
    <row r="158" spans="1:17" ht="15.75" x14ac:dyDescent="0.25">
      <c r="A158" s="97" t="s">
        <v>203</v>
      </c>
      <c r="B158" s="97"/>
      <c r="C158" s="97"/>
      <c r="D158" s="97"/>
      <c r="E158" s="97"/>
      <c r="F158" s="97"/>
      <c r="G158" s="97"/>
    </row>
    <row r="159" spans="1:17" x14ac:dyDescent="0.25">
      <c r="A159" s="59" t="s">
        <v>866</v>
      </c>
      <c r="B159" s="59"/>
      <c r="C159" s="59"/>
      <c r="D159" s="59"/>
      <c r="E159" s="59"/>
      <c r="F159" s="59"/>
      <c r="G159" s="59"/>
    </row>
    <row r="161" spans="1:31" ht="18.75" x14ac:dyDescent="0.25">
      <c r="A161" s="96" t="s">
        <v>204</v>
      </c>
      <c r="B161" s="96"/>
      <c r="C161" s="96"/>
      <c r="D161" s="96"/>
      <c r="E161" s="96"/>
      <c r="F161" s="96"/>
      <c r="G161" s="96"/>
      <c r="H161" s="96"/>
      <c r="I161" s="96"/>
      <c r="J161" s="96"/>
    </row>
    <row r="162" spans="1:31" x14ac:dyDescent="0.25">
      <c r="A162" s="59" t="s">
        <v>857</v>
      </c>
      <c r="B162" s="59"/>
      <c r="C162" s="59"/>
      <c r="D162" s="59"/>
      <c r="E162" s="59"/>
      <c r="F162" s="59"/>
      <c r="G162" s="59"/>
      <c r="H162" s="59"/>
      <c r="I162" s="59"/>
      <c r="J162" s="59"/>
    </row>
    <row r="163" spans="1:31" ht="18.75" x14ac:dyDescent="0.25">
      <c r="A163" s="96" t="s">
        <v>205</v>
      </c>
      <c r="B163" s="96"/>
      <c r="C163" s="96"/>
      <c r="D163" s="96"/>
      <c r="E163" s="96"/>
      <c r="F163" s="96"/>
      <c r="G163" s="96"/>
    </row>
    <row r="164" spans="1:31" x14ac:dyDescent="0.25">
      <c r="A164" s="59"/>
      <c r="B164" s="59"/>
      <c r="C164" s="59"/>
      <c r="D164" s="59"/>
      <c r="E164" s="59"/>
      <c r="F164" s="59"/>
      <c r="G164" s="59"/>
    </row>
    <row r="165" spans="1:31" ht="18.75" x14ac:dyDescent="0.25">
      <c r="A165" s="96" t="s">
        <v>206</v>
      </c>
      <c r="B165" s="96"/>
      <c r="C165" s="96"/>
      <c r="D165" s="96"/>
      <c r="E165" s="96"/>
      <c r="F165" s="96"/>
      <c r="G165" s="96"/>
    </row>
    <row r="166" spans="1:31" x14ac:dyDescent="0.25">
      <c r="A166" s="59"/>
      <c r="B166" s="59"/>
      <c r="C166" s="59"/>
      <c r="D166" s="59"/>
      <c r="E166" s="59"/>
      <c r="F166" s="59"/>
      <c r="G166" s="59"/>
    </row>
    <row r="167" spans="1:31" s="67" customFormat="1" ht="18.75" x14ac:dyDescent="0.25">
      <c r="A167" s="96" t="s">
        <v>862</v>
      </c>
      <c r="B167" s="96"/>
      <c r="C167" s="96"/>
      <c r="D167" s="96"/>
      <c r="E167" s="96"/>
      <c r="F167" s="96"/>
      <c r="G167" s="96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x14ac:dyDescent="0.25">
      <c r="A168" s="59" t="s">
        <v>860</v>
      </c>
      <c r="B168" s="59"/>
      <c r="C168" s="59"/>
      <c r="D168" s="59"/>
      <c r="E168" s="59"/>
      <c r="F168" s="59"/>
      <c r="G168" s="59"/>
    </row>
    <row r="169" spans="1:31" ht="18.75" x14ac:dyDescent="0.25">
      <c r="A169" s="96" t="s">
        <v>207</v>
      </c>
      <c r="B169" s="96"/>
      <c r="C169" s="96"/>
      <c r="D169" s="96"/>
      <c r="E169" s="96"/>
      <c r="F169" s="96"/>
      <c r="G169" s="96"/>
    </row>
    <row r="170" spans="1:31" x14ac:dyDescent="0.25">
      <c r="A170" s="59" t="s">
        <v>858</v>
      </c>
      <c r="B170" s="59"/>
      <c r="C170" s="59"/>
      <c r="D170" s="59"/>
      <c r="E170" s="59"/>
      <c r="F170" s="59"/>
      <c r="G170" s="59"/>
    </row>
    <row r="172" spans="1:31" ht="18.75" x14ac:dyDescent="0.3">
      <c r="A172" s="98" t="s">
        <v>175</v>
      </c>
      <c r="B172" s="59"/>
      <c r="C172" s="99"/>
      <c r="D172" s="59"/>
    </row>
    <row r="173" spans="1:31" x14ac:dyDescent="0.25">
      <c r="A173" s="59" t="s">
        <v>864</v>
      </c>
      <c r="B173" s="59"/>
      <c r="C173" s="59"/>
      <c r="D173" s="59"/>
    </row>
    <row r="174" spans="1:31" ht="20.100000000000001" customHeight="1" x14ac:dyDescent="0.3">
      <c r="A174" s="76" t="s">
        <v>208</v>
      </c>
      <c r="D174" s="79"/>
      <c r="E174" s="79" t="s">
        <v>209</v>
      </c>
    </row>
    <row r="175" spans="1:31" ht="17.45" customHeight="1" x14ac:dyDescent="0.3">
      <c r="A175" s="76" t="s">
        <v>210</v>
      </c>
      <c r="D175" s="79"/>
      <c r="E175" s="79" t="s">
        <v>209</v>
      </c>
    </row>
    <row r="176" spans="1:31" ht="18.75" x14ac:dyDescent="0.3">
      <c r="A176" s="39"/>
    </row>
    <row r="177" spans="2:3" x14ac:dyDescent="0.25">
      <c r="B177" s="2" t="s">
        <v>211</v>
      </c>
    </row>
    <row r="178" spans="2:3" x14ac:dyDescent="0.25">
      <c r="B178" s="2" t="s">
        <v>194</v>
      </c>
    </row>
    <row r="179" spans="2:3" x14ac:dyDescent="0.25">
      <c r="C179" s="2" t="s">
        <v>212</v>
      </c>
    </row>
    <row r="180" spans="2:3" x14ac:dyDescent="0.25">
      <c r="C180" s="2" t="s">
        <v>213</v>
      </c>
    </row>
    <row r="186" spans="2:3" x14ac:dyDescent="0.25">
      <c r="B186" s="12"/>
    </row>
    <row r="193" spans="1:20" x14ac:dyDescent="0.25">
      <c r="B193" s="54" t="s">
        <v>214</v>
      </c>
    </row>
    <row r="195" spans="1:20" ht="20.25" x14ac:dyDescent="0.3">
      <c r="A195" s="9" t="s">
        <v>215</v>
      </c>
    </row>
    <row r="196" spans="1:20" x14ac:dyDescent="0.25">
      <c r="B196" s="2" t="s">
        <v>216</v>
      </c>
    </row>
    <row r="197" spans="1:20" x14ac:dyDescent="0.25">
      <c r="B197" s="2" t="s">
        <v>217</v>
      </c>
    </row>
    <row r="198" spans="1:20" x14ac:dyDescent="0.25">
      <c r="B198" s="2" t="s">
        <v>218</v>
      </c>
    </row>
    <row r="199" spans="1:20" x14ac:dyDescent="0.25">
      <c r="B199" s="77" t="s">
        <v>219</v>
      </c>
    </row>
    <row r="200" spans="1:20" x14ac:dyDescent="0.25">
      <c r="C200" s="4" t="s">
        <v>220</v>
      </c>
    </row>
    <row r="202" spans="1:20" x14ac:dyDescent="0.25">
      <c r="F202" s="3" t="s">
        <v>221</v>
      </c>
    </row>
    <row r="203" spans="1:20" x14ac:dyDescent="0.25">
      <c r="F203" s="6" t="s">
        <v>222</v>
      </c>
      <c r="G203" s="6"/>
      <c r="H203" s="6"/>
      <c r="I203" s="6"/>
      <c r="J203" s="6"/>
      <c r="K203" s="6"/>
      <c r="M203" s="78" t="s">
        <v>223</v>
      </c>
      <c r="N203" s="67"/>
      <c r="O203" s="67"/>
      <c r="P203" s="67"/>
      <c r="Q203" s="67"/>
      <c r="R203" s="67"/>
      <c r="S203" s="67"/>
      <c r="T203" s="67"/>
    </row>
    <row r="204" spans="1:20" x14ac:dyDescent="0.25">
      <c r="F204" s="3" t="s">
        <v>224</v>
      </c>
    </row>
    <row r="205" spans="1:20" x14ac:dyDescent="0.25">
      <c r="F205" s="6" t="s">
        <v>225</v>
      </c>
      <c r="G205" s="6"/>
      <c r="H205" s="6"/>
      <c r="I205" s="6"/>
      <c r="J205" s="6"/>
      <c r="K205" s="6"/>
      <c r="M205" s="78" t="s">
        <v>226</v>
      </c>
      <c r="N205" s="67"/>
      <c r="O205" s="67"/>
      <c r="P205" s="67"/>
      <c r="Q205" s="67"/>
      <c r="R205" s="67"/>
      <c r="S205" s="67"/>
      <c r="T205" s="67"/>
    </row>
    <row r="206" spans="1:20" x14ac:dyDescent="0.25">
      <c r="F206" s="3"/>
    </row>
    <row r="209" spans="2:16" x14ac:dyDescent="0.25">
      <c r="B209" s="55" t="s">
        <v>227</v>
      </c>
    </row>
    <row r="211" spans="2:16" x14ac:dyDescent="0.25">
      <c r="C211" s="5" t="s">
        <v>228</v>
      </c>
      <c r="D211" s="6"/>
    </row>
    <row r="212" spans="2:16" x14ac:dyDescent="0.25">
      <c r="C212" s="2" t="s">
        <v>229</v>
      </c>
    </row>
    <row r="213" spans="2:16" x14ac:dyDescent="0.25">
      <c r="C213" s="2" t="s">
        <v>230</v>
      </c>
      <c r="L213" s="62"/>
      <c r="M213" s="62"/>
      <c r="N213" s="62"/>
      <c r="O213" s="62"/>
      <c r="P213" s="62"/>
    </row>
    <row r="214" spans="2:16" x14ac:dyDescent="0.25">
      <c r="C214" s="2" t="s">
        <v>155</v>
      </c>
    </row>
    <row r="215" spans="2:16" x14ac:dyDescent="0.25">
      <c r="B215" s="14" t="s">
        <v>231</v>
      </c>
    </row>
  </sheetData>
  <mergeCells count="16">
    <mergeCell ref="A165:G165"/>
    <mergeCell ref="A167:G167"/>
    <mergeCell ref="A169:G169"/>
    <mergeCell ref="A163:G163"/>
    <mergeCell ref="A154:G154"/>
    <mergeCell ref="A148:O148"/>
    <mergeCell ref="A156:G156"/>
    <mergeCell ref="A158:G158"/>
    <mergeCell ref="A161:J161"/>
    <mergeCell ref="C73:D73"/>
    <mergeCell ref="J73:K73"/>
    <mergeCell ref="D100:E100"/>
    <mergeCell ref="A146:G146"/>
    <mergeCell ref="A152:G152"/>
    <mergeCell ref="A150:Q150"/>
    <mergeCell ref="A144:Q144"/>
  </mergeCells>
  <phoneticPr fontId="11"/>
  <hyperlinks>
    <hyperlink ref="C73:D73" location="原価センタ!A1" display="原価センタ" xr:uid="{78775B16-C4EF-453E-A588-59287F1307F2}"/>
    <hyperlink ref="J73:K73" location="勘定科目!A1" display="勘定科目" xr:uid="{69894878-5BA7-431F-9BA1-B2149B8A6F57}"/>
    <hyperlink ref="D100:E100" location="原価センタ!A1" display="原価センタ" xr:uid="{0ED6F0A9-7E94-4143-93C2-FC52312BD8AC}"/>
    <hyperlink ref="D124" location="勘定科目!A1" display="勘定科目" xr:uid="{35F647CB-B7F2-42B6-BD89-A3BC9B560609}"/>
    <hyperlink ref="C139" location="'Chi phí phân bổ từ hành chính '!C120" display="Đơn giá: Cột H của file &quot;FY2027配賦額一覧&quot; (màu hồng ở ảnh trên)" xr:uid="{4A6633A3-0B28-482C-BF68-59B59D61FEFC}"/>
    <hyperlink ref="B215" location="'Chi phí phân bổ từ hành chính '!B163" display="※Chú ý: Chi phí khám sức khỏe khi tuyển dụng khác với chi phí khám sức khỏe định kỳ của công ty, do đó a đừng lấy nhầm chi phí nhé" xr:uid="{E92D3740-633A-4686-BAA7-BDEBB8938707}"/>
    <hyperlink ref="H109" location="'Chi phí phân bổ từ hành chính '!A92" display="(Chú ý: Filter giống như đầu mục trước dấu 2 chấm)" xr:uid="{A87395E5-3472-49A4-B42F-119E80DE92F0}"/>
  </hyperlinks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1964-B2F1-46E4-8090-DFC16253CFF8}">
  <sheetPr codeName="Sheet7"/>
  <dimension ref="A1:I244"/>
  <sheetViews>
    <sheetView showGridLines="0" zoomScaleNormal="100" workbookViewId="0">
      <pane ySplit="1" topLeftCell="A76" activePane="bottomLeft" state="frozen"/>
      <selection activeCell="E8" sqref="E8"/>
      <selection pane="bottomLeft" activeCell="D255" sqref="D255"/>
    </sheetView>
  </sheetViews>
  <sheetFormatPr defaultColWidth="9" defaultRowHeight="15" x14ac:dyDescent="0.25"/>
  <cols>
    <col min="1" max="1" width="15.42578125" style="33" bestFit="1" customWidth="1"/>
    <col min="2" max="2" width="34.7109375" style="30" bestFit="1" customWidth="1"/>
    <col min="3" max="3" width="32.5703125" style="34" bestFit="1" customWidth="1"/>
    <col min="4" max="4" width="18" style="30" bestFit="1" customWidth="1"/>
    <col min="5" max="5" width="32.5703125" style="34" bestFit="1" customWidth="1"/>
    <col min="6" max="6" width="10.28515625" style="30" customWidth="1"/>
    <col min="7" max="7" width="9" style="30" bestFit="1" customWidth="1"/>
    <col min="8" max="8" width="9" style="33"/>
    <col min="9" max="9" width="41.28515625" style="30" bestFit="1" customWidth="1"/>
    <col min="10" max="16384" width="9" style="30"/>
  </cols>
  <sheetData>
    <row r="1" spans="1:9" s="21" customFormat="1" ht="12" x14ac:dyDescent="0.25">
      <c r="A1" s="15" t="s">
        <v>232</v>
      </c>
      <c r="B1" s="16" t="s">
        <v>233</v>
      </c>
      <c r="C1" s="17" t="s">
        <v>234</v>
      </c>
      <c r="D1" s="18" t="s">
        <v>235</v>
      </c>
      <c r="E1" s="19" t="s">
        <v>236</v>
      </c>
      <c r="F1" s="20" t="s">
        <v>169</v>
      </c>
      <c r="G1" s="20" t="s">
        <v>170</v>
      </c>
      <c r="H1" s="20" t="s">
        <v>171</v>
      </c>
      <c r="I1" s="20" t="s">
        <v>237</v>
      </c>
    </row>
    <row r="2" spans="1:9" s="21" customFormat="1" ht="0.75" customHeight="1" x14ac:dyDescent="0.25">
      <c r="A2" s="22"/>
      <c r="B2" s="23"/>
      <c r="C2" s="24"/>
      <c r="D2" s="23"/>
      <c r="E2" s="24"/>
      <c r="F2" s="25">
        <f>COLUMNS($A$2:F2)</f>
        <v>6</v>
      </c>
      <c r="G2" s="25">
        <f>COLUMNS($A$2:G2)</f>
        <v>7</v>
      </c>
      <c r="H2" s="25">
        <f>COLUMNS($A$2:H2)</f>
        <v>8</v>
      </c>
      <c r="I2" s="23"/>
    </row>
    <row r="3" spans="1:9" s="21" customFormat="1" x14ac:dyDescent="0.25">
      <c r="A3" s="26">
        <v>7001065118</v>
      </c>
      <c r="B3" s="27" t="s">
        <v>238</v>
      </c>
      <c r="C3" s="28" t="s">
        <v>239</v>
      </c>
      <c r="D3" s="27" t="s">
        <v>238</v>
      </c>
      <c r="E3" s="28" t="s">
        <v>240</v>
      </c>
      <c r="F3" s="29" t="s">
        <v>241</v>
      </c>
      <c r="G3" s="29">
        <v>7001065118</v>
      </c>
      <c r="H3" s="29">
        <v>7001065118</v>
      </c>
      <c r="I3" s="27"/>
    </row>
    <row r="4" spans="1:9" s="21" customFormat="1" x14ac:dyDescent="0.25">
      <c r="A4" s="26">
        <v>7001075118</v>
      </c>
      <c r="B4" s="27" t="s">
        <v>242</v>
      </c>
      <c r="C4" s="28" t="s">
        <v>239</v>
      </c>
      <c r="D4" s="27" t="s">
        <v>238</v>
      </c>
      <c r="E4" s="28" t="s">
        <v>240</v>
      </c>
      <c r="F4" s="29" t="s">
        <v>243</v>
      </c>
      <c r="G4" s="29">
        <v>7001075118</v>
      </c>
      <c r="H4" s="29">
        <v>7001075118</v>
      </c>
      <c r="I4" s="27"/>
    </row>
    <row r="5" spans="1:9" s="21" customFormat="1" x14ac:dyDescent="0.25">
      <c r="A5" s="26" t="s">
        <v>244</v>
      </c>
      <c r="B5" s="27" t="s">
        <v>245</v>
      </c>
      <c r="C5" s="28" t="s">
        <v>239</v>
      </c>
      <c r="D5" s="27" t="s">
        <v>238</v>
      </c>
      <c r="E5" s="28" t="s">
        <v>240</v>
      </c>
      <c r="F5" s="29"/>
      <c r="G5" s="29"/>
      <c r="H5" s="29"/>
      <c r="I5" s="27"/>
    </row>
    <row r="6" spans="1:9" s="21" customFormat="1" x14ac:dyDescent="0.25">
      <c r="A6" s="26">
        <v>5001016131</v>
      </c>
      <c r="B6" s="27" t="s">
        <v>246</v>
      </c>
      <c r="C6" s="28" t="s">
        <v>247</v>
      </c>
      <c r="D6" s="27" t="s">
        <v>248</v>
      </c>
      <c r="E6" s="28" t="s">
        <v>249</v>
      </c>
      <c r="F6" s="29" t="s">
        <v>250</v>
      </c>
      <c r="G6" s="29"/>
      <c r="H6" s="29"/>
      <c r="I6" s="27" t="s">
        <v>251</v>
      </c>
    </row>
    <row r="7" spans="1:9" s="21" customFormat="1" x14ac:dyDescent="0.25">
      <c r="A7" s="26">
        <v>5001016134</v>
      </c>
      <c r="B7" s="27" t="s">
        <v>252</v>
      </c>
      <c r="C7" s="28" t="s">
        <v>247</v>
      </c>
      <c r="D7" s="27" t="s">
        <v>248</v>
      </c>
      <c r="E7" s="28" t="s">
        <v>249</v>
      </c>
      <c r="F7" s="29" t="s">
        <v>253</v>
      </c>
      <c r="G7" s="29">
        <v>5001016134</v>
      </c>
      <c r="H7" s="29">
        <v>5001016134</v>
      </c>
      <c r="I7" s="27" t="s">
        <v>254</v>
      </c>
    </row>
    <row r="8" spans="1:9" s="21" customFormat="1" x14ac:dyDescent="0.25">
      <c r="A8" s="26">
        <v>5001016135</v>
      </c>
      <c r="B8" s="27" t="s">
        <v>255</v>
      </c>
      <c r="C8" s="28" t="s">
        <v>247</v>
      </c>
      <c r="D8" s="27" t="s">
        <v>248</v>
      </c>
      <c r="E8" s="28" t="s">
        <v>249</v>
      </c>
      <c r="F8" s="29" t="s">
        <v>256</v>
      </c>
      <c r="G8" s="29">
        <v>5001016135</v>
      </c>
      <c r="H8" s="29">
        <v>5001016135</v>
      </c>
      <c r="I8" s="27"/>
    </row>
    <row r="9" spans="1:9" s="21" customFormat="1" x14ac:dyDescent="0.25">
      <c r="A9" s="26">
        <v>5001016136</v>
      </c>
      <c r="B9" s="27" t="s">
        <v>257</v>
      </c>
      <c r="C9" s="28" t="s">
        <v>247</v>
      </c>
      <c r="D9" s="27" t="s">
        <v>248</v>
      </c>
      <c r="E9" s="28" t="s">
        <v>249</v>
      </c>
      <c r="F9" s="29" t="s">
        <v>258</v>
      </c>
      <c r="G9" s="29">
        <v>5001016136</v>
      </c>
      <c r="H9" s="29">
        <v>5001016136</v>
      </c>
      <c r="I9" s="27"/>
    </row>
    <row r="10" spans="1:9" s="21" customFormat="1" x14ac:dyDescent="0.25">
      <c r="A10" s="26">
        <v>5001016142</v>
      </c>
      <c r="B10" s="27" t="s">
        <v>259</v>
      </c>
      <c r="C10" s="28" t="s">
        <v>247</v>
      </c>
      <c r="D10" s="27" t="s">
        <v>260</v>
      </c>
      <c r="E10" s="28" t="s">
        <v>261</v>
      </c>
      <c r="F10" s="29" t="s">
        <v>262</v>
      </c>
      <c r="G10" s="29">
        <v>5001016142</v>
      </c>
      <c r="H10" s="29">
        <v>5001016142</v>
      </c>
      <c r="I10" s="27"/>
    </row>
    <row r="11" spans="1:9" s="21" customFormat="1" x14ac:dyDescent="0.25">
      <c r="A11" s="26">
        <v>5001016149</v>
      </c>
      <c r="B11" s="27" t="s">
        <v>263</v>
      </c>
      <c r="C11" s="28" t="s">
        <v>247</v>
      </c>
      <c r="D11" s="27" t="s">
        <v>248</v>
      </c>
      <c r="E11" s="28" t="s">
        <v>249</v>
      </c>
      <c r="F11" s="29" t="s">
        <v>264</v>
      </c>
      <c r="G11" s="29">
        <v>5001016149</v>
      </c>
      <c r="H11" s="29">
        <v>5001016149</v>
      </c>
      <c r="I11" s="27" t="s">
        <v>265</v>
      </c>
    </row>
    <row r="12" spans="1:9" s="21" customFormat="1" x14ac:dyDescent="0.25">
      <c r="A12" s="26">
        <v>5001016151</v>
      </c>
      <c r="B12" s="27" t="s">
        <v>266</v>
      </c>
      <c r="C12" s="28" t="s">
        <v>247</v>
      </c>
      <c r="D12" s="27" t="s">
        <v>248</v>
      </c>
      <c r="E12" s="28" t="s">
        <v>249</v>
      </c>
      <c r="F12" s="29" t="s">
        <v>267</v>
      </c>
      <c r="G12" s="29"/>
      <c r="H12" s="29"/>
      <c r="I12" s="27" t="s">
        <v>268</v>
      </c>
    </row>
    <row r="13" spans="1:9" s="21" customFormat="1" x14ac:dyDescent="0.25">
      <c r="A13" s="26">
        <v>5004046221</v>
      </c>
      <c r="B13" s="27" t="s">
        <v>269</v>
      </c>
      <c r="C13" s="28" t="s">
        <v>270</v>
      </c>
      <c r="D13" s="27" t="s">
        <v>271</v>
      </c>
      <c r="E13" s="28" t="s">
        <v>270</v>
      </c>
      <c r="F13" s="29" t="s">
        <v>272</v>
      </c>
      <c r="G13" s="29"/>
      <c r="H13" s="29"/>
      <c r="I13" s="27"/>
    </row>
    <row r="14" spans="1:9" s="21" customFormat="1" x14ac:dyDescent="0.25">
      <c r="A14" s="26">
        <v>5004046371</v>
      </c>
      <c r="B14" s="27" t="s">
        <v>273</v>
      </c>
      <c r="C14" s="28" t="s">
        <v>274</v>
      </c>
      <c r="D14" s="27" t="s">
        <v>271</v>
      </c>
      <c r="E14" s="28" t="s">
        <v>270</v>
      </c>
      <c r="F14" s="29" t="s">
        <v>275</v>
      </c>
      <c r="G14" s="29"/>
      <c r="H14" s="29"/>
      <c r="I14" s="27"/>
    </row>
    <row r="15" spans="1:9" s="21" customFormat="1" x14ac:dyDescent="0.25">
      <c r="A15" s="26">
        <v>5005016371</v>
      </c>
      <c r="B15" s="27" t="s">
        <v>276</v>
      </c>
      <c r="C15" s="28" t="s">
        <v>277</v>
      </c>
      <c r="D15" s="27" t="s">
        <v>278</v>
      </c>
      <c r="E15" s="28" t="s">
        <v>279</v>
      </c>
      <c r="F15" s="29" t="s">
        <v>280</v>
      </c>
      <c r="G15" s="29"/>
      <c r="H15" s="29"/>
      <c r="I15" s="27"/>
    </row>
    <row r="16" spans="1:9" s="21" customFormat="1" x14ac:dyDescent="0.25">
      <c r="A16" s="26">
        <v>5005016372</v>
      </c>
      <c r="B16" s="27" t="s">
        <v>281</v>
      </c>
      <c r="C16" s="28" t="s">
        <v>277</v>
      </c>
      <c r="D16" s="27" t="s">
        <v>278</v>
      </c>
      <c r="E16" s="28" t="s">
        <v>279</v>
      </c>
      <c r="F16" s="29" t="s">
        <v>282</v>
      </c>
      <c r="G16" s="29"/>
      <c r="H16" s="29"/>
      <c r="I16" s="27"/>
    </row>
    <row r="17" spans="1:9" s="21" customFormat="1" x14ac:dyDescent="0.25">
      <c r="A17" s="26">
        <v>5005016373</v>
      </c>
      <c r="B17" s="27" t="s">
        <v>283</v>
      </c>
      <c r="C17" s="28" t="s">
        <v>277</v>
      </c>
      <c r="D17" s="27" t="s">
        <v>278</v>
      </c>
      <c r="E17" s="28" t="s">
        <v>279</v>
      </c>
      <c r="F17" s="29" t="s">
        <v>284</v>
      </c>
      <c r="G17" s="29"/>
      <c r="H17" s="29"/>
      <c r="I17" s="27" t="s">
        <v>268</v>
      </c>
    </row>
    <row r="18" spans="1:9" s="21" customFormat="1" x14ac:dyDescent="0.25">
      <c r="A18" s="26">
        <v>5005026371</v>
      </c>
      <c r="B18" s="27" t="s">
        <v>285</v>
      </c>
      <c r="C18" s="28" t="s">
        <v>277</v>
      </c>
      <c r="D18" s="27" t="s">
        <v>286</v>
      </c>
      <c r="E18" s="28" t="s">
        <v>287</v>
      </c>
      <c r="F18" s="29" t="s">
        <v>288</v>
      </c>
      <c r="G18" s="29"/>
      <c r="H18" s="29"/>
      <c r="I18" s="27"/>
    </row>
    <row r="19" spans="1:9" s="21" customFormat="1" x14ac:dyDescent="0.25">
      <c r="A19" s="26">
        <v>5005026372</v>
      </c>
      <c r="B19" s="27" t="s">
        <v>289</v>
      </c>
      <c r="C19" s="28" t="s">
        <v>277</v>
      </c>
      <c r="D19" s="27" t="s">
        <v>290</v>
      </c>
      <c r="E19" s="28" t="s">
        <v>291</v>
      </c>
      <c r="F19" s="29" t="s">
        <v>292</v>
      </c>
      <c r="G19" s="29"/>
      <c r="H19" s="29"/>
      <c r="I19" s="27"/>
    </row>
    <row r="20" spans="1:9" s="21" customFormat="1" x14ac:dyDescent="0.25">
      <c r="A20" s="26">
        <v>5006016241</v>
      </c>
      <c r="B20" s="27" t="s">
        <v>293</v>
      </c>
      <c r="C20" s="28" t="s">
        <v>294</v>
      </c>
      <c r="D20" s="27" t="s">
        <v>295</v>
      </c>
      <c r="E20" s="28" t="s">
        <v>296</v>
      </c>
      <c r="F20" s="29" t="s">
        <v>297</v>
      </c>
      <c r="G20" s="29"/>
      <c r="H20" s="29"/>
      <c r="I20" s="27"/>
    </row>
    <row r="21" spans="1:9" s="21" customFormat="1" x14ac:dyDescent="0.25">
      <c r="A21" s="26">
        <v>5006016242</v>
      </c>
      <c r="B21" s="27" t="s">
        <v>298</v>
      </c>
      <c r="C21" s="28" t="s">
        <v>294</v>
      </c>
      <c r="D21" s="27" t="s">
        <v>295</v>
      </c>
      <c r="E21" s="28" t="s">
        <v>296</v>
      </c>
      <c r="F21" s="29" t="s">
        <v>299</v>
      </c>
      <c r="G21" s="29"/>
      <c r="H21" s="29"/>
      <c r="I21" s="27"/>
    </row>
    <row r="22" spans="1:9" s="21" customFormat="1" x14ac:dyDescent="0.25">
      <c r="A22" s="26">
        <v>5006016243</v>
      </c>
      <c r="B22" s="27" t="s">
        <v>300</v>
      </c>
      <c r="C22" s="28" t="s">
        <v>294</v>
      </c>
      <c r="D22" s="27" t="s">
        <v>295</v>
      </c>
      <c r="E22" s="28" t="s">
        <v>296</v>
      </c>
      <c r="F22" s="29" t="s">
        <v>301</v>
      </c>
      <c r="G22" s="29"/>
      <c r="H22" s="29"/>
      <c r="I22" s="27"/>
    </row>
    <row r="23" spans="1:9" s="21" customFormat="1" x14ac:dyDescent="0.25">
      <c r="A23" s="26">
        <v>5006016244</v>
      </c>
      <c r="B23" s="27" t="s">
        <v>302</v>
      </c>
      <c r="C23" s="28" t="s">
        <v>294</v>
      </c>
      <c r="D23" s="27" t="s">
        <v>295</v>
      </c>
      <c r="E23" s="28" t="s">
        <v>296</v>
      </c>
      <c r="F23" s="29" t="s">
        <v>303</v>
      </c>
      <c r="G23" s="29"/>
      <c r="H23" s="29"/>
      <c r="I23" s="27"/>
    </row>
    <row r="24" spans="1:9" s="21" customFormat="1" x14ac:dyDescent="0.25">
      <c r="A24" s="26">
        <v>5006016245</v>
      </c>
      <c r="B24" s="27" t="s">
        <v>304</v>
      </c>
      <c r="C24" s="28" t="s">
        <v>294</v>
      </c>
      <c r="D24" s="27" t="s">
        <v>295</v>
      </c>
      <c r="E24" s="28" t="s">
        <v>296</v>
      </c>
      <c r="F24" s="29" t="s">
        <v>305</v>
      </c>
      <c r="G24" s="29"/>
      <c r="H24" s="29"/>
      <c r="I24" s="27"/>
    </row>
    <row r="25" spans="1:9" s="21" customFormat="1" x14ac:dyDescent="0.25">
      <c r="A25" s="26">
        <v>5005036246</v>
      </c>
      <c r="B25" s="27" t="s">
        <v>306</v>
      </c>
      <c r="C25" s="28" t="s">
        <v>294</v>
      </c>
      <c r="D25" s="27" t="s">
        <v>307</v>
      </c>
      <c r="E25" s="28" t="s">
        <v>308</v>
      </c>
      <c r="F25" s="29" t="s">
        <v>309</v>
      </c>
      <c r="G25" s="29"/>
      <c r="H25" s="29"/>
      <c r="I25" s="27"/>
    </row>
    <row r="26" spans="1:9" s="21" customFormat="1" x14ac:dyDescent="0.25">
      <c r="A26" s="26">
        <v>5006016247</v>
      </c>
      <c r="B26" s="27" t="s">
        <v>310</v>
      </c>
      <c r="C26" s="28" t="s">
        <v>294</v>
      </c>
      <c r="D26" s="27" t="s">
        <v>295</v>
      </c>
      <c r="E26" s="28" t="s">
        <v>296</v>
      </c>
      <c r="F26" s="29" t="s">
        <v>311</v>
      </c>
      <c r="G26" s="29"/>
      <c r="H26" s="29"/>
      <c r="I26" s="27"/>
    </row>
    <row r="27" spans="1:9" s="21" customFormat="1" x14ac:dyDescent="0.25">
      <c r="A27" s="26">
        <v>5006016248</v>
      </c>
      <c r="B27" s="27" t="s">
        <v>312</v>
      </c>
      <c r="C27" s="28" t="s">
        <v>294</v>
      </c>
      <c r="D27" s="27" t="s">
        <v>295</v>
      </c>
      <c r="E27" s="28" t="s">
        <v>296</v>
      </c>
      <c r="F27" s="29" t="s">
        <v>313</v>
      </c>
      <c r="G27" s="29"/>
      <c r="H27" s="29"/>
      <c r="I27" s="27"/>
    </row>
    <row r="28" spans="1:9" s="21" customFormat="1" x14ac:dyDescent="0.25">
      <c r="A28" s="26">
        <v>5006016249</v>
      </c>
      <c r="B28" s="27" t="s">
        <v>314</v>
      </c>
      <c r="C28" s="28" t="s">
        <v>294</v>
      </c>
      <c r="D28" s="27" t="s">
        <v>295</v>
      </c>
      <c r="E28" s="28" t="s">
        <v>296</v>
      </c>
      <c r="F28" s="29" t="s">
        <v>315</v>
      </c>
      <c r="G28" s="29"/>
      <c r="H28" s="29"/>
      <c r="I28" s="27"/>
    </row>
    <row r="29" spans="1:9" s="21" customFormat="1" x14ac:dyDescent="0.25">
      <c r="A29" s="26">
        <v>5006016250</v>
      </c>
      <c r="B29" s="27" t="s">
        <v>316</v>
      </c>
      <c r="C29" s="28" t="s">
        <v>294</v>
      </c>
      <c r="D29" s="27" t="s">
        <v>295</v>
      </c>
      <c r="E29" s="28" t="s">
        <v>296</v>
      </c>
      <c r="F29" s="29" t="s">
        <v>317</v>
      </c>
      <c r="G29" s="29"/>
      <c r="H29" s="29"/>
      <c r="I29" s="27"/>
    </row>
    <row r="30" spans="1:9" s="21" customFormat="1" x14ac:dyDescent="0.25">
      <c r="A30" s="26">
        <v>5006016251</v>
      </c>
      <c r="B30" s="27" t="s">
        <v>318</v>
      </c>
      <c r="C30" s="28" t="s">
        <v>294</v>
      </c>
      <c r="D30" s="27" t="s">
        <v>295</v>
      </c>
      <c r="E30" s="28" t="s">
        <v>296</v>
      </c>
      <c r="F30" s="29" t="s">
        <v>319</v>
      </c>
      <c r="G30" s="29"/>
      <c r="H30" s="29"/>
      <c r="I30" s="27"/>
    </row>
    <row r="31" spans="1:9" s="21" customFormat="1" x14ac:dyDescent="0.25">
      <c r="A31" s="26">
        <v>5006016252</v>
      </c>
      <c r="B31" s="27" t="s">
        <v>320</v>
      </c>
      <c r="C31" s="28" t="s">
        <v>294</v>
      </c>
      <c r="D31" s="27" t="s">
        <v>295</v>
      </c>
      <c r="E31" s="28" t="s">
        <v>296</v>
      </c>
      <c r="F31" s="29" t="s">
        <v>321</v>
      </c>
      <c r="G31" s="29"/>
      <c r="H31" s="29"/>
      <c r="I31" s="27"/>
    </row>
    <row r="32" spans="1:9" s="21" customFormat="1" x14ac:dyDescent="0.25">
      <c r="A32" s="26">
        <v>5006016253</v>
      </c>
      <c r="B32" s="27" t="s">
        <v>322</v>
      </c>
      <c r="C32" s="28" t="s">
        <v>294</v>
      </c>
      <c r="D32" s="27" t="s">
        <v>295</v>
      </c>
      <c r="E32" s="28" t="s">
        <v>296</v>
      </c>
      <c r="F32" s="29" t="s">
        <v>323</v>
      </c>
      <c r="G32" s="29"/>
      <c r="H32" s="29"/>
      <c r="I32" s="27"/>
    </row>
    <row r="33" spans="1:9" s="21" customFormat="1" x14ac:dyDescent="0.25">
      <c r="A33" s="26">
        <v>5006016254</v>
      </c>
      <c r="B33" s="27" t="s">
        <v>324</v>
      </c>
      <c r="C33" s="28" t="s">
        <v>294</v>
      </c>
      <c r="D33" s="27" t="s">
        <v>295</v>
      </c>
      <c r="E33" s="28" t="s">
        <v>296</v>
      </c>
      <c r="F33" s="29" t="s">
        <v>325</v>
      </c>
      <c r="G33" s="29"/>
      <c r="H33" s="29"/>
      <c r="I33" s="27"/>
    </row>
    <row r="34" spans="1:9" s="21" customFormat="1" x14ac:dyDescent="0.25">
      <c r="A34" s="26">
        <v>5006016255</v>
      </c>
      <c r="B34" s="27" t="s">
        <v>326</v>
      </c>
      <c r="C34" s="28" t="s">
        <v>294</v>
      </c>
      <c r="D34" s="27" t="s">
        <v>295</v>
      </c>
      <c r="E34" s="28" t="s">
        <v>296</v>
      </c>
      <c r="F34" s="29" t="s">
        <v>327</v>
      </c>
      <c r="G34" s="29"/>
      <c r="H34" s="29"/>
      <c r="I34" s="27"/>
    </row>
    <row r="35" spans="1:9" s="21" customFormat="1" x14ac:dyDescent="0.25">
      <c r="A35" s="26">
        <v>5006016256</v>
      </c>
      <c r="B35" s="27" t="s">
        <v>328</v>
      </c>
      <c r="C35" s="28" t="s">
        <v>294</v>
      </c>
      <c r="D35" s="27" t="s">
        <v>295</v>
      </c>
      <c r="E35" s="28" t="s">
        <v>296</v>
      </c>
      <c r="F35" s="29" t="s">
        <v>329</v>
      </c>
      <c r="G35" s="29"/>
      <c r="H35" s="29"/>
      <c r="I35" s="27"/>
    </row>
    <row r="36" spans="1:9" s="21" customFormat="1" x14ac:dyDescent="0.25">
      <c r="A36" s="26">
        <v>5006016257</v>
      </c>
      <c r="B36" s="27" t="s">
        <v>330</v>
      </c>
      <c r="C36" s="28" t="s">
        <v>294</v>
      </c>
      <c r="D36" s="27" t="s">
        <v>295</v>
      </c>
      <c r="E36" s="28" t="s">
        <v>296</v>
      </c>
      <c r="F36" s="29" t="s">
        <v>331</v>
      </c>
      <c r="G36" s="29"/>
      <c r="H36" s="29"/>
      <c r="I36" s="27"/>
    </row>
    <row r="37" spans="1:9" s="21" customFormat="1" x14ac:dyDescent="0.25">
      <c r="A37" s="26">
        <v>5006016258</v>
      </c>
      <c r="B37" s="27" t="s">
        <v>332</v>
      </c>
      <c r="C37" s="28" t="s">
        <v>294</v>
      </c>
      <c r="D37" s="27" t="s">
        <v>295</v>
      </c>
      <c r="E37" s="28" t="s">
        <v>296</v>
      </c>
      <c r="F37" s="29" t="s">
        <v>333</v>
      </c>
      <c r="G37" s="29"/>
      <c r="H37" s="29"/>
      <c r="I37" s="27"/>
    </row>
    <row r="38" spans="1:9" s="21" customFormat="1" x14ac:dyDescent="0.25">
      <c r="A38" s="26">
        <v>5006016259</v>
      </c>
      <c r="B38" s="27" t="s">
        <v>334</v>
      </c>
      <c r="C38" s="28" t="s">
        <v>294</v>
      </c>
      <c r="D38" s="27" t="s">
        <v>295</v>
      </c>
      <c r="E38" s="28" t="s">
        <v>296</v>
      </c>
      <c r="F38" s="29" t="s">
        <v>335</v>
      </c>
      <c r="G38" s="29"/>
      <c r="H38" s="29"/>
      <c r="I38" s="27"/>
    </row>
    <row r="39" spans="1:9" s="21" customFormat="1" x14ac:dyDescent="0.25">
      <c r="A39" s="26">
        <v>5006016260</v>
      </c>
      <c r="B39" s="27" t="s">
        <v>336</v>
      </c>
      <c r="C39" s="28" t="s">
        <v>294</v>
      </c>
      <c r="D39" s="27" t="s">
        <v>295</v>
      </c>
      <c r="E39" s="28" t="s">
        <v>296</v>
      </c>
      <c r="F39" s="29" t="s">
        <v>337</v>
      </c>
      <c r="G39" s="29"/>
      <c r="H39" s="29"/>
      <c r="I39" s="27"/>
    </row>
    <row r="40" spans="1:9" s="21" customFormat="1" x14ac:dyDescent="0.25">
      <c r="A40" s="26">
        <v>5006016261</v>
      </c>
      <c r="B40" s="27" t="s">
        <v>338</v>
      </c>
      <c r="C40" s="28" t="s">
        <v>294</v>
      </c>
      <c r="D40" s="27" t="s">
        <v>295</v>
      </c>
      <c r="E40" s="28" t="s">
        <v>296</v>
      </c>
      <c r="F40" s="29" t="s">
        <v>339</v>
      </c>
      <c r="G40" s="29"/>
      <c r="H40" s="29"/>
      <c r="I40" s="27"/>
    </row>
    <row r="41" spans="1:9" s="21" customFormat="1" x14ac:dyDescent="0.25">
      <c r="A41" s="26">
        <v>5004096281</v>
      </c>
      <c r="B41" s="27" t="s">
        <v>340</v>
      </c>
      <c r="C41" s="28" t="s">
        <v>341</v>
      </c>
      <c r="D41" s="27" t="s">
        <v>342</v>
      </c>
      <c r="E41" s="28" t="s">
        <v>343</v>
      </c>
      <c r="F41" s="29" t="s">
        <v>344</v>
      </c>
      <c r="G41" s="29"/>
      <c r="H41" s="29"/>
      <c r="I41" s="27"/>
    </row>
    <row r="42" spans="1:9" s="21" customFormat="1" x14ac:dyDescent="0.25">
      <c r="A42" s="26">
        <v>5005046281</v>
      </c>
      <c r="B42" s="27" t="s">
        <v>345</v>
      </c>
      <c r="C42" s="28" t="s">
        <v>341</v>
      </c>
      <c r="D42" s="27" t="s">
        <v>346</v>
      </c>
      <c r="E42" s="28" t="s">
        <v>347</v>
      </c>
      <c r="F42" s="29" t="s">
        <v>348</v>
      </c>
      <c r="G42" s="29"/>
      <c r="H42" s="29"/>
      <c r="I42" s="27"/>
    </row>
    <row r="43" spans="1:9" s="21" customFormat="1" x14ac:dyDescent="0.25">
      <c r="A43" s="26">
        <v>5005046282</v>
      </c>
      <c r="B43" s="27" t="s">
        <v>349</v>
      </c>
      <c r="C43" s="28" t="s">
        <v>341</v>
      </c>
      <c r="D43" s="27" t="s">
        <v>346</v>
      </c>
      <c r="E43" s="28" t="s">
        <v>347</v>
      </c>
      <c r="F43" s="29" t="s">
        <v>350</v>
      </c>
      <c r="G43" s="29"/>
      <c r="H43" s="29"/>
      <c r="I43" s="27"/>
    </row>
    <row r="44" spans="1:9" s="21" customFormat="1" x14ac:dyDescent="0.25">
      <c r="A44" s="26">
        <v>5005046283</v>
      </c>
      <c r="B44" s="27" t="s">
        <v>351</v>
      </c>
      <c r="C44" s="28" t="s">
        <v>341</v>
      </c>
      <c r="D44" s="27" t="s">
        <v>346</v>
      </c>
      <c r="E44" s="28" t="s">
        <v>347</v>
      </c>
      <c r="F44" s="29" t="s">
        <v>352</v>
      </c>
      <c r="G44" s="29"/>
      <c r="H44" s="29"/>
      <c r="I44" s="27"/>
    </row>
    <row r="45" spans="1:9" s="21" customFormat="1" x14ac:dyDescent="0.25">
      <c r="A45" s="26">
        <v>5005046284</v>
      </c>
      <c r="B45" s="27" t="s">
        <v>353</v>
      </c>
      <c r="C45" s="28" t="s">
        <v>341</v>
      </c>
      <c r="D45" s="27" t="s">
        <v>346</v>
      </c>
      <c r="E45" s="28" t="s">
        <v>347</v>
      </c>
      <c r="F45" s="29" t="s">
        <v>354</v>
      </c>
      <c r="G45" s="29"/>
      <c r="H45" s="29"/>
      <c r="I45" s="27" t="s">
        <v>268</v>
      </c>
    </row>
    <row r="46" spans="1:9" s="21" customFormat="1" x14ac:dyDescent="0.25">
      <c r="A46" s="26">
        <v>5005066281</v>
      </c>
      <c r="B46" s="27" t="s">
        <v>355</v>
      </c>
      <c r="C46" s="28" t="s">
        <v>341</v>
      </c>
      <c r="D46" s="27" t="s">
        <v>356</v>
      </c>
      <c r="E46" s="28" t="s">
        <v>357</v>
      </c>
      <c r="F46" s="29" t="s">
        <v>358</v>
      </c>
      <c r="G46" s="29"/>
      <c r="H46" s="29"/>
      <c r="I46" s="27"/>
    </row>
    <row r="47" spans="1:9" s="21" customFormat="1" x14ac:dyDescent="0.25">
      <c r="A47" s="26">
        <v>5005066282</v>
      </c>
      <c r="B47" s="27" t="s">
        <v>359</v>
      </c>
      <c r="C47" s="28" t="s">
        <v>341</v>
      </c>
      <c r="D47" s="27" t="s">
        <v>356</v>
      </c>
      <c r="E47" s="28" t="s">
        <v>357</v>
      </c>
      <c r="F47" s="29" t="s">
        <v>360</v>
      </c>
      <c r="G47" s="29"/>
      <c r="H47" s="29"/>
      <c r="I47" s="27"/>
    </row>
    <row r="48" spans="1:9" s="21" customFormat="1" x14ac:dyDescent="0.25">
      <c r="A48" s="26">
        <v>5005056281</v>
      </c>
      <c r="B48" s="27" t="s">
        <v>361</v>
      </c>
      <c r="C48" s="28" t="s">
        <v>341</v>
      </c>
      <c r="D48" s="27" t="s">
        <v>356</v>
      </c>
      <c r="E48" s="28" t="s">
        <v>357</v>
      </c>
      <c r="F48" s="29" t="s">
        <v>362</v>
      </c>
      <c r="G48" s="29"/>
      <c r="H48" s="29"/>
      <c r="I48" s="27"/>
    </row>
    <row r="49" spans="1:9" s="21" customFormat="1" x14ac:dyDescent="0.25">
      <c r="A49" s="26">
        <v>5005076281</v>
      </c>
      <c r="B49" s="27" t="s">
        <v>363</v>
      </c>
      <c r="C49" s="28" t="s">
        <v>341</v>
      </c>
      <c r="D49" s="27" t="s">
        <v>364</v>
      </c>
      <c r="E49" s="28" t="s">
        <v>365</v>
      </c>
      <c r="F49" s="29" t="s">
        <v>366</v>
      </c>
      <c r="G49" s="29"/>
      <c r="H49" s="29"/>
      <c r="I49" s="27"/>
    </row>
    <row r="50" spans="1:9" s="21" customFormat="1" x14ac:dyDescent="0.25">
      <c r="A50" s="26">
        <v>5005076282</v>
      </c>
      <c r="B50" s="27" t="s">
        <v>367</v>
      </c>
      <c r="C50" s="28" t="s">
        <v>341</v>
      </c>
      <c r="D50" s="27" t="s">
        <v>364</v>
      </c>
      <c r="E50" s="28" t="s">
        <v>365</v>
      </c>
      <c r="F50" s="29" t="s">
        <v>368</v>
      </c>
      <c r="G50" s="29"/>
      <c r="H50" s="29"/>
      <c r="I50" s="27"/>
    </row>
    <row r="51" spans="1:9" s="21" customFormat="1" x14ac:dyDescent="0.25">
      <c r="A51" s="26">
        <v>5005076283</v>
      </c>
      <c r="B51" s="27" t="s">
        <v>369</v>
      </c>
      <c r="C51" s="28" t="s">
        <v>341</v>
      </c>
      <c r="D51" s="27" t="s">
        <v>364</v>
      </c>
      <c r="E51" s="28" t="s">
        <v>365</v>
      </c>
      <c r="F51" s="29" t="s">
        <v>370</v>
      </c>
      <c r="G51" s="29"/>
      <c r="H51" s="29"/>
      <c r="I51" s="27"/>
    </row>
    <row r="52" spans="1:9" s="21" customFormat="1" x14ac:dyDescent="0.25">
      <c r="A52" s="26">
        <v>5005076284</v>
      </c>
      <c r="B52" s="27" t="s">
        <v>371</v>
      </c>
      <c r="C52" s="28" t="s">
        <v>341</v>
      </c>
      <c r="D52" s="27" t="s">
        <v>364</v>
      </c>
      <c r="E52" s="28" t="s">
        <v>365</v>
      </c>
      <c r="F52" s="29" t="s">
        <v>372</v>
      </c>
      <c r="G52" s="29"/>
      <c r="H52" s="29"/>
      <c r="I52" s="27"/>
    </row>
    <row r="53" spans="1:9" s="21" customFormat="1" x14ac:dyDescent="0.25">
      <c r="A53" s="26">
        <v>5005076285</v>
      </c>
      <c r="B53" s="30" t="s">
        <v>373</v>
      </c>
      <c r="C53" s="28" t="s">
        <v>341</v>
      </c>
      <c r="D53" s="27" t="s">
        <v>364</v>
      </c>
      <c r="E53" s="28" t="s">
        <v>365</v>
      </c>
      <c r="F53" s="29" t="s">
        <v>374</v>
      </c>
      <c r="G53" s="29"/>
      <c r="H53" s="29"/>
      <c r="I53" s="27"/>
    </row>
    <row r="54" spans="1:9" s="21" customFormat="1" x14ac:dyDescent="0.25">
      <c r="A54" s="26">
        <v>5005076286</v>
      </c>
      <c r="B54" s="30" t="s">
        <v>375</v>
      </c>
      <c r="C54" s="28" t="s">
        <v>341</v>
      </c>
      <c r="D54" s="27" t="s">
        <v>364</v>
      </c>
      <c r="E54" s="28" t="s">
        <v>365</v>
      </c>
      <c r="F54" s="29" t="s">
        <v>376</v>
      </c>
      <c r="G54" s="29"/>
      <c r="H54" s="29"/>
      <c r="I54" s="27"/>
    </row>
    <row r="55" spans="1:9" s="21" customFormat="1" x14ac:dyDescent="0.25">
      <c r="A55" s="26">
        <v>5005076287</v>
      </c>
      <c r="B55" s="30" t="s">
        <v>377</v>
      </c>
      <c r="C55" s="28" t="s">
        <v>341</v>
      </c>
      <c r="D55" s="27" t="s">
        <v>364</v>
      </c>
      <c r="E55" s="28" t="s">
        <v>365</v>
      </c>
      <c r="F55" s="29" t="s">
        <v>378</v>
      </c>
      <c r="G55" s="29"/>
      <c r="H55" s="29"/>
      <c r="I55" s="27"/>
    </row>
    <row r="56" spans="1:9" s="21" customFormat="1" x14ac:dyDescent="0.25">
      <c r="A56" s="26">
        <v>5005076288</v>
      </c>
      <c r="B56" s="27" t="s">
        <v>379</v>
      </c>
      <c r="C56" s="28" t="s">
        <v>341</v>
      </c>
      <c r="D56" s="27" t="s">
        <v>380</v>
      </c>
      <c r="E56" s="28" t="s">
        <v>381</v>
      </c>
      <c r="F56" s="29" t="s">
        <v>382</v>
      </c>
      <c r="G56" s="29"/>
      <c r="H56" s="29"/>
      <c r="I56" s="27"/>
    </row>
    <row r="57" spans="1:9" s="21" customFormat="1" x14ac:dyDescent="0.25">
      <c r="A57" s="26">
        <v>5005076289</v>
      </c>
      <c r="B57" s="27" t="s">
        <v>383</v>
      </c>
      <c r="C57" s="28" t="s">
        <v>341</v>
      </c>
      <c r="D57" s="27" t="s">
        <v>364</v>
      </c>
      <c r="E57" s="28" t="s">
        <v>365</v>
      </c>
      <c r="F57" s="29" t="s">
        <v>384</v>
      </c>
      <c r="G57" s="29"/>
      <c r="H57" s="29"/>
      <c r="I57" s="27"/>
    </row>
    <row r="58" spans="1:9" s="21" customFormat="1" x14ac:dyDescent="0.25">
      <c r="A58" s="26">
        <v>5005076291</v>
      </c>
      <c r="B58" s="27" t="s">
        <v>385</v>
      </c>
      <c r="C58" s="28" t="s">
        <v>341</v>
      </c>
      <c r="D58" s="27" t="s">
        <v>364</v>
      </c>
      <c r="E58" s="28" t="s">
        <v>365</v>
      </c>
      <c r="F58" s="29" t="s">
        <v>386</v>
      </c>
      <c r="G58" s="29"/>
      <c r="H58" s="29"/>
      <c r="I58" s="27" t="s">
        <v>268</v>
      </c>
    </row>
    <row r="59" spans="1:9" s="21" customFormat="1" x14ac:dyDescent="0.25">
      <c r="A59" s="26">
        <v>5005076292</v>
      </c>
      <c r="B59" s="27" t="s">
        <v>387</v>
      </c>
      <c r="C59" s="28" t="s">
        <v>341</v>
      </c>
      <c r="D59" s="27" t="s">
        <v>364</v>
      </c>
      <c r="E59" s="28" t="s">
        <v>365</v>
      </c>
      <c r="F59" s="29" t="s">
        <v>388</v>
      </c>
      <c r="G59" s="29"/>
      <c r="H59" s="29"/>
      <c r="I59" s="27" t="s">
        <v>268</v>
      </c>
    </row>
    <row r="60" spans="1:9" s="21" customFormat="1" x14ac:dyDescent="0.25">
      <c r="A60" s="26">
        <v>5005076293</v>
      </c>
      <c r="B60" s="27" t="s">
        <v>389</v>
      </c>
      <c r="C60" s="28" t="s">
        <v>341</v>
      </c>
      <c r="D60" s="27" t="s">
        <v>364</v>
      </c>
      <c r="E60" s="28" t="s">
        <v>365</v>
      </c>
      <c r="F60" s="29" t="s">
        <v>390</v>
      </c>
      <c r="G60" s="29"/>
      <c r="H60" s="29"/>
      <c r="I60" s="27" t="s">
        <v>268</v>
      </c>
    </row>
    <row r="61" spans="1:9" s="21" customFormat="1" x14ac:dyDescent="0.25">
      <c r="A61" s="26">
        <v>5005076294</v>
      </c>
      <c r="B61" s="27" t="s">
        <v>391</v>
      </c>
      <c r="C61" s="28" t="s">
        <v>341</v>
      </c>
      <c r="D61" s="27" t="s">
        <v>364</v>
      </c>
      <c r="E61" s="28" t="s">
        <v>365</v>
      </c>
      <c r="F61" s="29" t="s">
        <v>392</v>
      </c>
      <c r="G61" s="29"/>
      <c r="H61" s="29"/>
      <c r="I61" s="27" t="s">
        <v>268</v>
      </c>
    </row>
    <row r="62" spans="1:9" s="21" customFormat="1" x14ac:dyDescent="0.25">
      <c r="A62" s="26">
        <v>5005086281</v>
      </c>
      <c r="B62" s="27" t="s">
        <v>393</v>
      </c>
      <c r="C62" s="28" t="s">
        <v>341</v>
      </c>
      <c r="D62" s="27" t="s">
        <v>394</v>
      </c>
      <c r="E62" s="28" t="s">
        <v>395</v>
      </c>
      <c r="F62" s="29" t="s">
        <v>396</v>
      </c>
      <c r="G62" s="29"/>
      <c r="H62" s="29"/>
      <c r="I62" s="27"/>
    </row>
    <row r="63" spans="1:9" s="21" customFormat="1" x14ac:dyDescent="0.25">
      <c r="A63" s="26">
        <v>5005136281</v>
      </c>
      <c r="B63" s="27" t="s">
        <v>397</v>
      </c>
      <c r="C63" s="28" t="s">
        <v>341</v>
      </c>
      <c r="D63" s="27" t="s">
        <v>398</v>
      </c>
      <c r="E63" s="28" t="s">
        <v>399</v>
      </c>
      <c r="F63" s="29" t="s">
        <v>400</v>
      </c>
      <c r="G63" s="29"/>
      <c r="H63" s="29"/>
      <c r="I63" s="27"/>
    </row>
    <row r="64" spans="1:9" s="21" customFormat="1" x14ac:dyDescent="0.25">
      <c r="A64" s="26">
        <v>5005246281</v>
      </c>
      <c r="B64" s="27" t="s">
        <v>401</v>
      </c>
      <c r="C64" s="28" t="s">
        <v>341</v>
      </c>
      <c r="D64" s="27" t="s">
        <v>402</v>
      </c>
      <c r="E64" s="28" t="s">
        <v>403</v>
      </c>
      <c r="F64" s="29" t="s">
        <v>404</v>
      </c>
      <c r="G64" s="29"/>
      <c r="H64" s="29"/>
      <c r="I64" s="27"/>
    </row>
    <row r="65" spans="1:9" s="21" customFormat="1" x14ac:dyDescent="0.25">
      <c r="A65" s="26">
        <v>5005246282</v>
      </c>
      <c r="B65" s="27" t="s">
        <v>405</v>
      </c>
      <c r="C65" s="28" t="s">
        <v>341</v>
      </c>
      <c r="D65" s="27" t="s">
        <v>402</v>
      </c>
      <c r="E65" s="28" t="s">
        <v>403</v>
      </c>
      <c r="F65" s="29" t="s">
        <v>406</v>
      </c>
      <c r="G65" s="29"/>
      <c r="H65" s="29"/>
      <c r="I65" s="27"/>
    </row>
    <row r="66" spans="1:9" s="21" customFormat="1" x14ac:dyDescent="0.25">
      <c r="A66" s="26">
        <v>5005246283</v>
      </c>
      <c r="B66" s="27" t="s">
        <v>407</v>
      </c>
      <c r="C66" s="28" t="s">
        <v>341</v>
      </c>
      <c r="D66" s="27" t="s">
        <v>402</v>
      </c>
      <c r="E66" s="28" t="s">
        <v>403</v>
      </c>
      <c r="F66" s="29" t="s">
        <v>408</v>
      </c>
      <c r="G66" s="29"/>
      <c r="H66" s="29"/>
      <c r="I66" s="27"/>
    </row>
    <row r="67" spans="1:9" s="21" customFormat="1" x14ac:dyDescent="0.25">
      <c r="A67" s="26">
        <v>5005246284</v>
      </c>
      <c r="B67" s="27" t="s">
        <v>409</v>
      </c>
      <c r="C67" s="28" t="s">
        <v>341</v>
      </c>
      <c r="D67" s="27" t="s">
        <v>410</v>
      </c>
      <c r="E67" s="28" t="s">
        <v>411</v>
      </c>
      <c r="F67" s="29" t="s">
        <v>412</v>
      </c>
      <c r="G67" s="29"/>
      <c r="H67" s="29"/>
      <c r="I67" s="27"/>
    </row>
    <row r="68" spans="1:9" s="21" customFormat="1" x14ac:dyDescent="0.25">
      <c r="A68" s="26">
        <v>5005216281</v>
      </c>
      <c r="B68" s="27" t="s">
        <v>413</v>
      </c>
      <c r="C68" s="28" t="s">
        <v>341</v>
      </c>
      <c r="D68" s="27" t="s">
        <v>414</v>
      </c>
      <c r="E68" s="28" t="s">
        <v>415</v>
      </c>
      <c r="F68" s="29" t="s">
        <v>416</v>
      </c>
      <c r="G68" s="29"/>
      <c r="H68" s="29"/>
      <c r="I68" s="27"/>
    </row>
    <row r="69" spans="1:9" s="21" customFormat="1" x14ac:dyDescent="0.25">
      <c r="A69" s="26">
        <v>5005226281</v>
      </c>
      <c r="B69" s="27" t="s">
        <v>417</v>
      </c>
      <c r="C69" s="28" t="s">
        <v>341</v>
      </c>
      <c r="D69" s="27" t="s">
        <v>418</v>
      </c>
      <c r="E69" s="28" t="s">
        <v>419</v>
      </c>
      <c r="F69" s="29" t="s">
        <v>420</v>
      </c>
      <c r="G69" s="29"/>
      <c r="H69" s="29"/>
      <c r="I69" s="27"/>
    </row>
    <row r="70" spans="1:9" s="21" customFormat="1" x14ac:dyDescent="0.25">
      <c r="A70" s="26">
        <v>5005236281</v>
      </c>
      <c r="B70" s="27" t="s">
        <v>421</v>
      </c>
      <c r="C70" s="28" t="s">
        <v>341</v>
      </c>
      <c r="D70" s="27" t="s">
        <v>422</v>
      </c>
      <c r="E70" s="28" t="s">
        <v>423</v>
      </c>
      <c r="F70" s="29" t="s">
        <v>424</v>
      </c>
      <c r="G70" s="29"/>
      <c r="H70" s="29"/>
      <c r="I70" s="27"/>
    </row>
    <row r="71" spans="1:9" s="21" customFormat="1" x14ac:dyDescent="0.25">
      <c r="A71" s="26">
        <v>5005236282</v>
      </c>
      <c r="B71" s="27" t="s">
        <v>425</v>
      </c>
      <c r="C71" s="28" t="s">
        <v>341</v>
      </c>
      <c r="D71" s="27" t="s">
        <v>422</v>
      </c>
      <c r="E71" s="28" t="s">
        <v>423</v>
      </c>
      <c r="F71" s="29" t="s">
        <v>426</v>
      </c>
      <c r="G71" s="29"/>
      <c r="H71" s="29"/>
      <c r="I71" s="27"/>
    </row>
    <row r="72" spans="1:9" s="21" customFormat="1" x14ac:dyDescent="0.25">
      <c r="A72" s="26">
        <v>5005246285</v>
      </c>
      <c r="B72" s="27" t="s">
        <v>427</v>
      </c>
      <c r="C72" s="28" t="s">
        <v>341</v>
      </c>
      <c r="D72" s="27" t="s">
        <v>428</v>
      </c>
      <c r="E72" s="28" t="s">
        <v>429</v>
      </c>
      <c r="F72" s="29" t="s">
        <v>430</v>
      </c>
      <c r="G72" s="29"/>
      <c r="H72" s="29"/>
      <c r="I72" s="27"/>
    </row>
    <row r="73" spans="1:9" s="21" customFormat="1" x14ac:dyDescent="0.25">
      <c r="A73" s="26">
        <v>5005246286</v>
      </c>
      <c r="B73" s="27" t="s">
        <v>431</v>
      </c>
      <c r="C73" s="28" t="s">
        <v>341</v>
      </c>
      <c r="D73" s="27" t="s">
        <v>428</v>
      </c>
      <c r="E73" s="28" t="s">
        <v>429</v>
      </c>
      <c r="F73" s="29" t="s">
        <v>432</v>
      </c>
      <c r="G73" s="29"/>
      <c r="H73" s="29"/>
      <c r="I73" s="27"/>
    </row>
    <row r="74" spans="1:9" s="21" customFormat="1" x14ac:dyDescent="0.25">
      <c r="A74" s="26">
        <v>5005246287</v>
      </c>
      <c r="B74" s="27" t="s">
        <v>433</v>
      </c>
      <c r="C74" s="28" t="s">
        <v>341</v>
      </c>
      <c r="D74" s="27" t="s">
        <v>428</v>
      </c>
      <c r="E74" s="28" t="s">
        <v>429</v>
      </c>
      <c r="F74" s="29" t="s">
        <v>434</v>
      </c>
      <c r="G74" s="29"/>
      <c r="H74" s="29"/>
      <c r="I74" s="27"/>
    </row>
    <row r="75" spans="1:9" s="21" customFormat="1" x14ac:dyDescent="0.25">
      <c r="A75" s="26">
        <v>5005246288</v>
      </c>
      <c r="B75" s="27" t="s">
        <v>435</v>
      </c>
      <c r="C75" s="28" t="s">
        <v>341</v>
      </c>
      <c r="D75" s="27" t="s">
        <v>402</v>
      </c>
      <c r="E75" s="28" t="s">
        <v>403</v>
      </c>
      <c r="F75" s="29" t="s">
        <v>436</v>
      </c>
      <c r="G75" s="29"/>
      <c r="H75" s="29"/>
      <c r="I75" s="27"/>
    </row>
    <row r="76" spans="1:9" s="21" customFormat="1" x14ac:dyDescent="0.25">
      <c r="A76" s="26">
        <v>5004086291</v>
      </c>
      <c r="B76" s="27" t="s">
        <v>437</v>
      </c>
      <c r="C76" s="28" t="s">
        <v>438</v>
      </c>
      <c r="D76" s="27" t="s">
        <v>439</v>
      </c>
      <c r="E76" s="28" t="s">
        <v>440</v>
      </c>
      <c r="F76" s="29" t="s">
        <v>441</v>
      </c>
      <c r="G76" s="29"/>
      <c r="H76" s="29"/>
      <c r="I76" s="27"/>
    </row>
    <row r="77" spans="1:9" s="21" customFormat="1" x14ac:dyDescent="0.25">
      <c r="A77" s="26">
        <v>5004086293</v>
      </c>
      <c r="B77" s="27" t="s">
        <v>442</v>
      </c>
      <c r="C77" s="28" t="s">
        <v>438</v>
      </c>
      <c r="D77" s="27" t="s">
        <v>342</v>
      </c>
      <c r="E77" s="28" t="s">
        <v>343</v>
      </c>
      <c r="F77" s="29" t="s">
        <v>443</v>
      </c>
      <c r="G77" s="29"/>
      <c r="H77" s="29"/>
      <c r="I77" s="27"/>
    </row>
    <row r="78" spans="1:9" s="21" customFormat="1" x14ac:dyDescent="0.25">
      <c r="A78" s="26">
        <v>5005116291</v>
      </c>
      <c r="B78" s="27" t="s">
        <v>444</v>
      </c>
      <c r="C78" s="28" t="s">
        <v>438</v>
      </c>
      <c r="D78" s="27" t="s">
        <v>445</v>
      </c>
      <c r="E78" s="28" t="s">
        <v>446</v>
      </c>
      <c r="F78" s="29" t="s">
        <v>447</v>
      </c>
      <c r="G78" s="29"/>
      <c r="H78" s="29"/>
      <c r="I78" s="27"/>
    </row>
    <row r="79" spans="1:9" s="21" customFormat="1" x14ac:dyDescent="0.25">
      <c r="A79" s="26">
        <v>5005116292</v>
      </c>
      <c r="B79" s="27" t="s">
        <v>448</v>
      </c>
      <c r="C79" s="28" t="s">
        <v>438</v>
      </c>
      <c r="D79" s="27" t="s">
        <v>449</v>
      </c>
      <c r="E79" s="28" t="s">
        <v>450</v>
      </c>
      <c r="F79" s="29" t="s">
        <v>451</v>
      </c>
      <c r="G79" s="29"/>
      <c r="H79" s="29"/>
      <c r="I79" s="27"/>
    </row>
    <row r="80" spans="1:9" s="21" customFormat="1" x14ac:dyDescent="0.25">
      <c r="A80" s="26">
        <v>5005136291</v>
      </c>
      <c r="B80" s="27" t="s">
        <v>452</v>
      </c>
      <c r="C80" s="28" t="s">
        <v>438</v>
      </c>
      <c r="D80" s="27" t="s">
        <v>398</v>
      </c>
      <c r="E80" s="28" t="s">
        <v>399</v>
      </c>
      <c r="F80" s="29" t="s">
        <v>453</v>
      </c>
      <c r="G80" s="29"/>
      <c r="H80" s="29"/>
      <c r="I80" s="27"/>
    </row>
    <row r="81" spans="1:9" s="21" customFormat="1" x14ac:dyDescent="0.25">
      <c r="A81" s="26">
        <v>5005166291</v>
      </c>
      <c r="B81" s="27" t="s">
        <v>454</v>
      </c>
      <c r="C81" s="28" t="s">
        <v>438</v>
      </c>
      <c r="D81" s="27" t="s">
        <v>455</v>
      </c>
      <c r="E81" s="28" t="s">
        <v>456</v>
      </c>
      <c r="F81" s="29" t="s">
        <v>457</v>
      </c>
      <c r="G81" s="29"/>
      <c r="H81" s="29"/>
      <c r="I81" s="27"/>
    </row>
    <row r="82" spans="1:9" s="21" customFormat="1" x14ac:dyDescent="0.25">
      <c r="A82" s="26">
        <v>5005186292</v>
      </c>
      <c r="B82" s="27" t="s">
        <v>458</v>
      </c>
      <c r="C82" s="28" t="s">
        <v>438</v>
      </c>
      <c r="D82" s="27" t="s">
        <v>459</v>
      </c>
      <c r="E82" s="28" t="s">
        <v>460</v>
      </c>
      <c r="F82" s="29" t="s">
        <v>461</v>
      </c>
      <c r="G82" s="29"/>
      <c r="H82" s="29"/>
      <c r="I82" s="27"/>
    </row>
    <row r="83" spans="1:9" s="21" customFormat="1" x14ac:dyDescent="0.25">
      <c r="A83" s="26">
        <v>5005196373</v>
      </c>
      <c r="B83" s="27" t="s">
        <v>462</v>
      </c>
      <c r="C83" s="28" t="s">
        <v>277</v>
      </c>
      <c r="D83" s="27" t="s">
        <v>463</v>
      </c>
      <c r="E83" s="28" t="s">
        <v>464</v>
      </c>
      <c r="F83" s="29" t="s">
        <v>465</v>
      </c>
      <c r="G83" s="29">
        <v>5005196373</v>
      </c>
      <c r="H83" s="29">
        <v>5005196373</v>
      </c>
      <c r="I83" s="27" t="s">
        <v>265</v>
      </c>
    </row>
    <row r="84" spans="1:9" s="21" customFormat="1" x14ac:dyDescent="0.25">
      <c r="A84" s="26">
        <v>5005196277</v>
      </c>
      <c r="B84" s="27" t="s">
        <v>466</v>
      </c>
      <c r="C84" s="28" t="s">
        <v>341</v>
      </c>
      <c r="D84" s="27" t="s">
        <v>463</v>
      </c>
      <c r="E84" s="28" t="s">
        <v>464</v>
      </c>
      <c r="F84" s="29" t="s">
        <v>467</v>
      </c>
      <c r="G84" s="29">
        <v>5005196277</v>
      </c>
      <c r="H84" s="29">
        <v>5005196277</v>
      </c>
      <c r="I84" s="27" t="s">
        <v>265</v>
      </c>
    </row>
    <row r="85" spans="1:9" s="21" customFormat="1" x14ac:dyDescent="0.25">
      <c r="A85" s="26">
        <v>5005246291</v>
      </c>
      <c r="B85" s="27" t="s">
        <v>468</v>
      </c>
      <c r="C85" s="28" t="s">
        <v>438</v>
      </c>
      <c r="D85" s="27" t="s">
        <v>410</v>
      </c>
      <c r="E85" s="28" t="s">
        <v>411</v>
      </c>
      <c r="F85" s="29" t="s">
        <v>469</v>
      </c>
      <c r="G85" s="29"/>
      <c r="H85" s="29"/>
      <c r="I85" s="27"/>
    </row>
    <row r="86" spans="1:9" s="21" customFormat="1" x14ac:dyDescent="0.25">
      <c r="A86" s="26">
        <v>5005246292</v>
      </c>
      <c r="B86" s="27" t="s">
        <v>470</v>
      </c>
      <c r="C86" s="28" t="s">
        <v>438</v>
      </c>
      <c r="D86" s="27" t="s">
        <v>471</v>
      </c>
      <c r="E86" s="28" t="s">
        <v>472</v>
      </c>
      <c r="F86" s="29" t="s">
        <v>473</v>
      </c>
      <c r="G86" s="29"/>
      <c r="H86" s="29"/>
      <c r="I86" s="27"/>
    </row>
    <row r="87" spans="1:9" s="21" customFormat="1" x14ac:dyDescent="0.25">
      <c r="A87" s="26">
        <v>5005246294</v>
      </c>
      <c r="B87" s="27" t="s">
        <v>474</v>
      </c>
      <c r="C87" s="28" t="s">
        <v>438</v>
      </c>
      <c r="D87" s="27" t="s">
        <v>471</v>
      </c>
      <c r="E87" s="28" t="s">
        <v>472</v>
      </c>
      <c r="F87" s="29" t="s">
        <v>475</v>
      </c>
      <c r="G87" s="29"/>
      <c r="H87" s="29"/>
      <c r="I87" s="27" t="s">
        <v>476</v>
      </c>
    </row>
    <row r="88" spans="1:9" s="21" customFormat="1" x14ac:dyDescent="0.25">
      <c r="A88" s="26">
        <v>5005256291</v>
      </c>
      <c r="B88" s="27" t="s">
        <v>477</v>
      </c>
      <c r="C88" s="28" t="s">
        <v>438</v>
      </c>
      <c r="D88" s="27" t="s">
        <v>478</v>
      </c>
      <c r="E88" s="28" t="s">
        <v>479</v>
      </c>
      <c r="F88" s="29" t="s">
        <v>480</v>
      </c>
      <c r="G88" s="29"/>
      <c r="H88" s="29"/>
      <c r="I88" s="27"/>
    </row>
    <row r="89" spans="1:9" s="21" customFormat="1" x14ac:dyDescent="0.25">
      <c r="A89" s="26">
        <v>5101016174</v>
      </c>
      <c r="B89" s="27" t="s">
        <v>481</v>
      </c>
      <c r="C89" s="28" t="s">
        <v>482</v>
      </c>
      <c r="D89" s="27" t="s">
        <v>483</v>
      </c>
      <c r="E89" s="28" t="s">
        <v>484</v>
      </c>
      <c r="F89" s="29" t="s">
        <v>485</v>
      </c>
      <c r="G89" s="29"/>
      <c r="H89" s="29"/>
      <c r="I89" s="27"/>
    </row>
    <row r="90" spans="1:9" s="21" customFormat="1" x14ac:dyDescent="0.25">
      <c r="A90" s="26">
        <v>5101016179</v>
      </c>
      <c r="B90" s="27" t="s">
        <v>486</v>
      </c>
      <c r="C90" s="28" t="s">
        <v>482</v>
      </c>
      <c r="D90" s="27" t="s">
        <v>487</v>
      </c>
      <c r="E90" s="28" t="s">
        <v>488</v>
      </c>
      <c r="F90" s="29" t="s">
        <v>489</v>
      </c>
      <c r="G90" s="29"/>
      <c r="H90" s="29"/>
      <c r="I90" s="27"/>
    </row>
    <row r="91" spans="1:9" s="21" customFormat="1" x14ac:dyDescent="0.25">
      <c r="A91" s="26">
        <v>5101016187</v>
      </c>
      <c r="B91" s="27" t="s">
        <v>490</v>
      </c>
      <c r="C91" s="28" t="s">
        <v>482</v>
      </c>
      <c r="D91" s="27" t="s">
        <v>491</v>
      </c>
      <c r="E91" s="28" t="s">
        <v>492</v>
      </c>
      <c r="F91" s="29" t="s">
        <v>493</v>
      </c>
      <c r="G91" s="29"/>
      <c r="H91" s="29"/>
      <c r="I91" s="27"/>
    </row>
    <row r="92" spans="1:9" s="21" customFormat="1" x14ac:dyDescent="0.25">
      <c r="A92" s="26">
        <v>5101016189</v>
      </c>
      <c r="B92" s="27" t="s">
        <v>494</v>
      </c>
      <c r="C92" s="28" t="s">
        <v>495</v>
      </c>
      <c r="D92" s="27" t="s">
        <v>238</v>
      </c>
      <c r="E92" s="28" t="s">
        <v>240</v>
      </c>
      <c r="F92" s="29" t="s">
        <v>496</v>
      </c>
      <c r="G92" s="29"/>
      <c r="H92" s="29"/>
      <c r="I92" s="27" t="s">
        <v>265</v>
      </c>
    </row>
    <row r="93" spans="1:9" s="21" customFormat="1" x14ac:dyDescent="0.25">
      <c r="A93" s="26">
        <v>6004046511</v>
      </c>
      <c r="B93" s="27" t="s">
        <v>497</v>
      </c>
      <c r="C93" s="28" t="s">
        <v>498</v>
      </c>
      <c r="D93" s="27" t="s">
        <v>271</v>
      </c>
      <c r="E93" s="28" t="s">
        <v>270</v>
      </c>
      <c r="F93" s="29"/>
      <c r="G93" s="29"/>
      <c r="H93" s="29">
        <v>6004046511</v>
      </c>
      <c r="I93" s="27"/>
    </row>
    <row r="94" spans="1:9" s="21" customFormat="1" x14ac:dyDescent="0.25">
      <c r="A94" s="26">
        <v>6003036412</v>
      </c>
      <c r="B94" s="27" t="s">
        <v>499</v>
      </c>
      <c r="C94" s="28" t="s">
        <v>500</v>
      </c>
      <c r="D94" s="27" t="s">
        <v>380</v>
      </c>
      <c r="E94" s="28" t="s">
        <v>381</v>
      </c>
      <c r="F94" s="29"/>
      <c r="G94" s="29"/>
      <c r="H94" s="29">
        <v>6003036412</v>
      </c>
      <c r="I94" s="27"/>
    </row>
    <row r="95" spans="1:9" s="21" customFormat="1" x14ac:dyDescent="0.25">
      <c r="A95" s="26">
        <v>6005016413</v>
      </c>
      <c r="B95" s="27" t="s">
        <v>501</v>
      </c>
      <c r="C95" s="28" t="s">
        <v>502</v>
      </c>
      <c r="D95" s="27" t="s">
        <v>278</v>
      </c>
      <c r="E95" s="28" t="s">
        <v>279</v>
      </c>
      <c r="F95" s="29"/>
      <c r="G95" s="29"/>
      <c r="H95" s="29">
        <v>6005016413</v>
      </c>
      <c r="I95" s="27"/>
    </row>
    <row r="96" spans="1:9" s="21" customFormat="1" x14ac:dyDescent="0.25">
      <c r="A96" s="26">
        <v>6005016414</v>
      </c>
      <c r="B96" s="27" t="s">
        <v>503</v>
      </c>
      <c r="C96" s="28" t="s">
        <v>502</v>
      </c>
      <c r="D96" s="27" t="s">
        <v>286</v>
      </c>
      <c r="E96" s="28" t="s">
        <v>287</v>
      </c>
      <c r="F96" s="29"/>
      <c r="G96" s="29">
        <v>6005016414</v>
      </c>
      <c r="H96" s="29">
        <v>6005016414</v>
      </c>
      <c r="I96" s="27" t="s">
        <v>268</v>
      </c>
    </row>
    <row r="97" spans="1:9" s="21" customFormat="1" x14ac:dyDescent="0.25">
      <c r="A97" s="26">
        <v>6006016521</v>
      </c>
      <c r="B97" s="27" t="s">
        <v>504</v>
      </c>
      <c r="C97" s="28" t="s">
        <v>294</v>
      </c>
      <c r="D97" s="27" t="s">
        <v>295</v>
      </c>
      <c r="E97" s="28" t="s">
        <v>296</v>
      </c>
      <c r="F97" s="29"/>
      <c r="G97" s="29"/>
      <c r="H97" s="29">
        <v>6006016521</v>
      </c>
      <c r="I97" s="27"/>
    </row>
    <row r="98" spans="1:9" s="21" customFormat="1" x14ac:dyDescent="0.25">
      <c r="A98" s="26">
        <v>6006016522</v>
      </c>
      <c r="B98" s="27" t="s">
        <v>505</v>
      </c>
      <c r="C98" s="28" t="s">
        <v>294</v>
      </c>
      <c r="D98" s="27" t="s">
        <v>295</v>
      </c>
      <c r="E98" s="28" t="s">
        <v>296</v>
      </c>
      <c r="F98" s="29"/>
      <c r="G98" s="29"/>
      <c r="H98" s="29">
        <v>6006016522</v>
      </c>
      <c r="I98" s="27"/>
    </row>
    <row r="99" spans="1:9" s="21" customFormat="1" x14ac:dyDescent="0.25">
      <c r="A99" s="26">
        <v>6006016523</v>
      </c>
      <c r="B99" s="27" t="s">
        <v>506</v>
      </c>
      <c r="C99" s="28" t="s">
        <v>294</v>
      </c>
      <c r="D99" s="27" t="s">
        <v>295</v>
      </c>
      <c r="E99" s="28" t="s">
        <v>296</v>
      </c>
      <c r="F99" s="29"/>
      <c r="G99" s="29"/>
      <c r="H99" s="29">
        <v>6006016523</v>
      </c>
      <c r="I99" s="27"/>
    </row>
    <row r="100" spans="1:9" s="21" customFormat="1" x14ac:dyDescent="0.25">
      <c r="A100" s="26">
        <v>6006016524</v>
      </c>
      <c r="B100" s="27" t="s">
        <v>507</v>
      </c>
      <c r="C100" s="28" t="s">
        <v>294</v>
      </c>
      <c r="D100" s="27" t="s">
        <v>295</v>
      </c>
      <c r="E100" s="28" t="s">
        <v>296</v>
      </c>
      <c r="F100" s="29"/>
      <c r="G100" s="29"/>
      <c r="H100" s="29">
        <v>6006016524</v>
      </c>
      <c r="I100" s="27"/>
    </row>
    <row r="101" spans="1:9" s="21" customFormat="1" x14ac:dyDescent="0.25">
      <c r="A101" s="26">
        <v>6006016525</v>
      </c>
      <c r="B101" s="27" t="s">
        <v>508</v>
      </c>
      <c r="C101" s="28" t="s">
        <v>294</v>
      </c>
      <c r="D101" s="27" t="s">
        <v>295</v>
      </c>
      <c r="E101" s="28" t="s">
        <v>296</v>
      </c>
      <c r="F101" s="29"/>
      <c r="G101" s="29"/>
      <c r="H101" s="29">
        <v>6006016525</v>
      </c>
      <c r="I101" s="27"/>
    </row>
    <row r="102" spans="1:9" s="21" customFormat="1" x14ac:dyDescent="0.25">
      <c r="A102" s="26">
        <v>6006016526</v>
      </c>
      <c r="B102" s="27" t="s">
        <v>509</v>
      </c>
      <c r="C102" s="28" t="s">
        <v>294</v>
      </c>
      <c r="D102" s="27" t="s">
        <v>295</v>
      </c>
      <c r="E102" s="28" t="s">
        <v>296</v>
      </c>
      <c r="F102" s="29"/>
      <c r="G102" s="29"/>
      <c r="H102" s="29">
        <v>6006016526</v>
      </c>
      <c r="I102" s="27"/>
    </row>
    <row r="103" spans="1:9" s="21" customFormat="1" x14ac:dyDescent="0.25">
      <c r="A103" s="26">
        <v>6006016527</v>
      </c>
      <c r="B103" s="27" t="s">
        <v>510</v>
      </c>
      <c r="C103" s="28" t="s">
        <v>294</v>
      </c>
      <c r="D103" s="27" t="s">
        <v>295</v>
      </c>
      <c r="E103" s="28" t="s">
        <v>296</v>
      </c>
      <c r="F103" s="29"/>
      <c r="G103" s="29"/>
      <c r="H103" s="29">
        <v>6006016527</v>
      </c>
      <c r="I103" s="27"/>
    </row>
    <row r="104" spans="1:9" s="21" customFormat="1" x14ac:dyDescent="0.25">
      <c r="A104" s="26">
        <v>6006016528</v>
      </c>
      <c r="B104" s="27" t="s">
        <v>511</v>
      </c>
      <c r="C104" s="28" t="s">
        <v>294</v>
      </c>
      <c r="D104" s="27" t="s">
        <v>295</v>
      </c>
      <c r="E104" s="28" t="s">
        <v>296</v>
      </c>
      <c r="F104" s="29"/>
      <c r="G104" s="29"/>
      <c r="H104" s="29">
        <v>6006016528</v>
      </c>
      <c r="I104" s="27"/>
    </row>
    <row r="105" spans="1:9" s="21" customFormat="1" x14ac:dyDescent="0.25">
      <c r="A105" s="26">
        <v>6006016529</v>
      </c>
      <c r="B105" s="27" t="s">
        <v>512</v>
      </c>
      <c r="C105" s="28" t="s">
        <v>294</v>
      </c>
      <c r="D105" s="27" t="s">
        <v>295</v>
      </c>
      <c r="E105" s="28" t="s">
        <v>296</v>
      </c>
      <c r="F105" s="29"/>
      <c r="G105" s="29"/>
      <c r="H105" s="29">
        <v>6006016529</v>
      </c>
      <c r="I105" s="27"/>
    </row>
    <row r="106" spans="1:9" s="21" customFormat="1" x14ac:dyDescent="0.25">
      <c r="A106" s="26">
        <v>6006016530</v>
      </c>
      <c r="B106" s="27" t="s">
        <v>513</v>
      </c>
      <c r="C106" s="28" t="s">
        <v>294</v>
      </c>
      <c r="D106" s="27" t="s">
        <v>295</v>
      </c>
      <c r="E106" s="28" t="s">
        <v>296</v>
      </c>
      <c r="F106" s="29"/>
      <c r="G106" s="29"/>
      <c r="H106" s="29">
        <v>6006016530</v>
      </c>
      <c r="I106" s="27"/>
    </row>
    <row r="107" spans="1:9" s="21" customFormat="1" x14ac:dyDescent="0.25">
      <c r="A107" s="26">
        <v>6006016531</v>
      </c>
      <c r="B107" s="27" t="s">
        <v>514</v>
      </c>
      <c r="C107" s="28" t="s">
        <v>294</v>
      </c>
      <c r="D107" s="27" t="s">
        <v>295</v>
      </c>
      <c r="E107" s="28" t="s">
        <v>296</v>
      </c>
      <c r="F107" s="29"/>
      <c r="G107" s="29"/>
      <c r="H107" s="29">
        <v>6006016531</v>
      </c>
      <c r="I107" s="27"/>
    </row>
    <row r="108" spans="1:9" s="21" customFormat="1" x14ac:dyDescent="0.25">
      <c r="A108" s="26">
        <v>6006016532</v>
      </c>
      <c r="B108" s="27" t="s">
        <v>515</v>
      </c>
      <c r="C108" s="28" t="s">
        <v>294</v>
      </c>
      <c r="D108" s="27" t="s">
        <v>295</v>
      </c>
      <c r="E108" s="28" t="s">
        <v>296</v>
      </c>
      <c r="F108" s="29"/>
      <c r="G108" s="29"/>
      <c r="H108" s="29">
        <v>6006016532</v>
      </c>
      <c r="I108" s="27"/>
    </row>
    <row r="109" spans="1:9" s="21" customFormat="1" x14ac:dyDescent="0.25">
      <c r="A109" s="26">
        <v>6006016533</v>
      </c>
      <c r="B109" s="27" t="s">
        <v>516</v>
      </c>
      <c r="C109" s="28" t="s">
        <v>294</v>
      </c>
      <c r="D109" s="27" t="s">
        <v>295</v>
      </c>
      <c r="E109" s="28" t="s">
        <v>296</v>
      </c>
      <c r="F109" s="29"/>
      <c r="G109" s="29"/>
      <c r="H109" s="29">
        <v>6006016533</v>
      </c>
      <c r="I109" s="27"/>
    </row>
    <row r="110" spans="1:9" s="21" customFormat="1" x14ac:dyDescent="0.25">
      <c r="A110" s="26">
        <v>6006016534</v>
      </c>
      <c r="B110" s="27" t="s">
        <v>517</v>
      </c>
      <c r="C110" s="28" t="s">
        <v>294</v>
      </c>
      <c r="D110" s="27" t="s">
        <v>295</v>
      </c>
      <c r="E110" s="28" t="s">
        <v>296</v>
      </c>
      <c r="F110" s="29"/>
      <c r="G110" s="29"/>
      <c r="H110" s="29">
        <v>6006016534</v>
      </c>
      <c r="I110" s="27"/>
    </row>
    <row r="111" spans="1:9" s="21" customFormat="1" x14ac:dyDescent="0.25">
      <c r="A111" s="26">
        <v>6006016535</v>
      </c>
      <c r="B111" s="27" t="s">
        <v>518</v>
      </c>
      <c r="C111" s="28" t="s">
        <v>294</v>
      </c>
      <c r="D111" s="27" t="s">
        <v>295</v>
      </c>
      <c r="E111" s="28" t="s">
        <v>296</v>
      </c>
      <c r="F111" s="29"/>
      <c r="G111" s="29"/>
      <c r="H111" s="29">
        <v>6006016535</v>
      </c>
      <c r="I111" s="27"/>
    </row>
    <row r="112" spans="1:9" s="21" customFormat="1" x14ac:dyDescent="0.25">
      <c r="A112" s="26">
        <v>6006016536</v>
      </c>
      <c r="B112" s="27" t="s">
        <v>519</v>
      </c>
      <c r="C112" s="28" t="s">
        <v>294</v>
      </c>
      <c r="D112" s="27" t="s">
        <v>295</v>
      </c>
      <c r="E112" s="28" t="s">
        <v>296</v>
      </c>
      <c r="F112" s="29"/>
      <c r="G112" s="29"/>
      <c r="H112" s="29">
        <v>6006016536</v>
      </c>
      <c r="I112" s="27"/>
    </row>
    <row r="113" spans="1:9" s="21" customFormat="1" x14ac:dyDescent="0.25">
      <c r="A113" s="26">
        <v>6006016537</v>
      </c>
      <c r="B113" s="27" t="s">
        <v>520</v>
      </c>
      <c r="C113" s="28" t="s">
        <v>294</v>
      </c>
      <c r="D113" s="27" t="s">
        <v>295</v>
      </c>
      <c r="E113" s="28" t="s">
        <v>296</v>
      </c>
      <c r="F113" s="29"/>
      <c r="G113" s="29"/>
      <c r="H113" s="29">
        <v>6006016537</v>
      </c>
      <c r="I113" s="27"/>
    </row>
    <row r="114" spans="1:9" s="21" customFormat="1" x14ac:dyDescent="0.25">
      <c r="A114" s="26">
        <v>6006016538</v>
      </c>
      <c r="B114" s="27" t="s">
        <v>521</v>
      </c>
      <c r="C114" s="28" t="s">
        <v>294</v>
      </c>
      <c r="D114" s="27" t="s">
        <v>295</v>
      </c>
      <c r="E114" s="28" t="s">
        <v>296</v>
      </c>
      <c r="F114" s="29"/>
      <c r="G114" s="29"/>
      <c r="H114" s="29">
        <v>6006016538</v>
      </c>
      <c r="I114" s="27"/>
    </row>
    <row r="115" spans="1:9" s="21" customFormat="1" x14ac:dyDescent="0.25">
      <c r="A115" s="26">
        <v>6006016539</v>
      </c>
      <c r="B115" s="27" t="s">
        <v>522</v>
      </c>
      <c r="C115" s="28" t="s">
        <v>294</v>
      </c>
      <c r="D115" s="27" t="s">
        <v>295</v>
      </c>
      <c r="E115" s="28" t="s">
        <v>296</v>
      </c>
      <c r="F115" s="29"/>
      <c r="G115" s="29"/>
      <c r="H115" s="29">
        <v>6006016539</v>
      </c>
      <c r="I115" s="27"/>
    </row>
    <row r="116" spans="1:9" s="21" customFormat="1" x14ac:dyDescent="0.25">
      <c r="A116" s="26">
        <v>6006016540</v>
      </c>
      <c r="B116" s="27" t="s">
        <v>523</v>
      </c>
      <c r="C116" s="28" t="s">
        <v>294</v>
      </c>
      <c r="D116" s="27" t="s">
        <v>295</v>
      </c>
      <c r="E116" s="28" t="s">
        <v>296</v>
      </c>
      <c r="F116" s="29"/>
      <c r="G116" s="29"/>
      <c r="H116" s="29">
        <v>6006016540</v>
      </c>
      <c r="I116" s="27"/>
    </row>
    <row r="117" spans="1:9" s="21" customFormat="1" x14ac:dyDescent="0.25">
      <c r="A117" s="26">
        <v>6005046541</v>
      </c>
      <c r="B117" s="27" t="s">
        <v>524</v>
      </c>
      <c r="C117" s="28" t="s">
        <v>525</v>
      </c>
      <c r="D117" s="27" t="s">
        <v>346</v>
      </c>
      <c r="E117" s="28" t="s">
        <v>347</v>
      </c>
      <c r="F117" s="29"/>
      <c r="G117" s="29"/>
      <c r="H117" s="29">
        <v>6005046541</v>
      </c>
      <c r="I117" s="27"/>
    </row>
    <row r="118" spans="1:9" s="21" customFormat="1" x14ac:dyDescent="0.25">
      <c r="A118" s="26">
        <v>6005046542</v>
      </c>
      <c r="B118" s="27" t="s">
        <v>526</v>
      </c>
      <c r="C118" s="28" t="s">
        <v>525</v>
      </c>
      <c r="D118" s="27" t="s">
        <v>346</v>
      </c>
      <c r="E118" s="28" t="s">
        <v>347</v>
      </c>
      <c r="F118" s="29"/>
      <c r="G118" s="29"/>
      <c r="H118" s="29">
        <v>6005046542</v>
      </c>
      <c r="I118" s="27"/>
    </row>
    <row r="119" spans="1:9" s="21" customFormat="1" x14ac:dyDescent="0.25">
      <c r="A119" s="26">
        <v>6003016541</v>
      </c>
      <c r="B119" s="27" t="s">
        <v>527</v>
      </c>
      <c r="C119" s="28" t="s">
        <v>528</v>
      </c>
      <c r="D119" s="27" t="s">
        <v>428</v>
      </c>
      <c r="E119" s="28" t="s">
        <v>429</v>
      </c>
      <c r="F119" s="29"/>
      <c r="G119" s="29"/>
      <c r="H119" s="29">
        <v>6003016541</v>
      </c>
      <c r="I119" s="27"/>
    </row>
    <row r="120" spans="1:9" s="21" customFormat="1" x14ac:dyDescent="0.25">
      <c r="A120" s="26">
        <v>6003026541</v>
      </c>
      <c r="B120" s="27" t="s">
        <v>529</v>
      </c>
      <c r="C120" s="28" t="s">
        <v>528</v>
      </c>
      <c r="D120" s="27" t="s">
        <v>471</v>
      </c>
      <c r="E120" s="28" t="s">
        <v>472</v>
      </c>
      <c r="F120" s="29"/>
      <c r="G120" s="29"/>
      <c r="H120" s="29">
        <v>6003026541</v>
      </c>
      <c r="I120" s="27"/>
    </row>
    <row r="121" spans="1:9" s="21" customFormat="1" x14ac:dyDescent="0.25">
      <c r="A121" s="26">
        <v>6003036541</v>
      </c>
      <c r="B121" s="27" t="s">
        <v>530</v>
      </c>
      <c r="C121" s="28" t="s">
        <v>528</v>
      </c>
      <c r="D121" s="27" t="s">
        <v>364</v>
      </c>
      <c r="E121" s="28" t="s">
        <v>365</v>
      </c>
      <c r="F121" s="29"/>
      <c r="G121" s="29"/>
      <c r="H121" s="29">
        <v>6003036541</v>
      </c>
      <c r="I121" s="27"/>
    </row>
    <row r="122" spans="1:9" s="21" customFormat="1" x14ac:dyDescent="0.25">
      <c r="A122" s="26">
        <v>6003036542</v>
      </c>
      <c r="B122" s="27" t="s">
        <v>531</v>
      </c>
      <c r="C122" s="28" t="s">
        <v>528</v>
      </c>
      <c r="D122" s="27" t="s">
        <v>364</v>
      </c>
      <c r="E122" s="28" t="s">
        <v>365</v>
      </c>
      <c r="F122" s="29"/>
      <c r="G122" s="29"/>
      <c r="H122" s="29">
        <v>6003036542</v>
      </c>
      <c r="I122" s="27"/>
    </row>
    <row r="123" spans="1:9" s="21" customFormat="1" x14ac:dyDescent="0.25">
      <c r="A123" s="26">
        <v>6003036543</v>
      </c>
      <c r="B123" s="27" t="s">
        <v>532</v>
      </c>
      <c r="C123" s="28" t="s">
        <v>528</v>
      </c>
      <c r="D123" s="27" t="s">
        <v>364</v>
      </c>
      <c r="E123" s="28" t="s">
        <v>365</v>
      </c>
      <c r="F123" s="29" t="s">
        <v>533</v>
      </c>
      <c r="G123" s="29"/>
      <c r="H123" s="29">
        <v>6003036543</v>
      </c>
      <c r="I123" s="27"/>
    </row>
    <row r="124" spans="1:9" s="21" customFormat="1" x14ac:dyDescent="0.25">
      <c r="A124" s="26">
        <v>6003036544</v>
      </c>
      <c r="B124" s="27" t="s">
        <v>534</v>
      </c>
      <c r="C124" s="28" t="s">
        <v>528</v>
      </c>
      <c r="D124" s="27" t="s">
        <v>364</v>
      </c>
      <c r="E124" s="28" t="s">
        <v>365</v>
      </c>
      <c r="F124" s="29" t="s">
        <v>535</v>
      </c>
      <c r="G124" s="29">
        <v>6003036544</v>
      </c>
      <c r="H124" s="29">
        <v>6003036544</v>
      </c>
      <c r="I124" s="27"/>
    </row>
    <row r="125" spans="1:9" s="21" customFormat="1" x14ac:dyDescent="0.25">
      <c r="A125" s="26">
        <v>6003036545</v>
      </c>
      <c r="B125" s="27" t="s">
        <v>536</v>
      </c>
      <c r="C125" s="28" t="s">
        <v>528</v>
      </c>
      <c r="D125" s="27" t="s">
        <v>364</v>
      </c>
      <c r="E125" s="28" t="s">
        <v>365</v>
      </c>
      <c r="F125" s="29"/>
      <c r="G125" s="29"/>
      <c r="H125" s="29">
        <v>6003036545</v>
      </c>
      <c r="I125" s="27"/>
    </row>
    <row r="126" spans="1:9" s="21" customFormat="1" x14ac:dyDescent="0.25">
      <c r="A126" s="26">
        <v>6003036546</v>
      </c>
      <c r="B126" s="27" t="s">
        <v>537</v>
      </c>
      <c r="C126" s="28" t="s">
        <v>528</v>
      </c>
      <c r="D126" s="27" t="s">
        <v>364</v>
      </c>
      <c r="E126" s="28" t="s">
        <v>365</v>
      </c>
      <c r="F126" s="29"/>
      <c r="G126" s="29"/>
      <c r="H126" s="29">
        <v>6003036546</v>
      </c>
      <c r="I126" s="27"/>
    </row>
    <row r="127" spans="1:9" s="21" customFormat="1" x14ac:dyDescent="0.25">
      <c r="A127" s="26">
        <v>6003036547</v>
      </c>
      <c r="B127" s="27" t="s">
        <v>538</v>
      </c>
      <c r="C127" s="28" t="s">
        <v>528</v>
      </c>
      <c r="D127" s="27" t="s">
        <v>364</v>
      </c>
      <c r="E127" s="28" t="s">
        <v>365</v>
      </c>
      <c r="F127" s="29"/>
      <c r="G127" s="29"/>
      <c r="H127" s="29">
        <v>6003036547</v>
      </c>
      <c r="I127" s="27"/>
    </row>
    <row r="128" spans="1:9" s="21" customFormat="1" x14ac:dyDescent="0.25">
      <c r="A128" s="26">
        <v>6003036548</v>
      </c>
      <c r="B128" s="27" t="s">
        <v>539</v>
      </c>
      <c r="C128" s="28" t="s">
        <v>528</v>
      </c>
      <c r="D128" s="27" t="s">
        <v>364</v>
      </c>
      <c r="E128" s="28" t="s">
        <v>365</v>
      </c>
      <c r="F128" s="29"/>
      <c r="G128" s="29"/>
      <c r="H128" s="29">
        <v>6003036548</v>
      </c>
      <c r="I128" s="27"/>
    </row>
    <row r="129" spans="1:9" s="21" customFormat="1" x14ac:dyDescent="0.25">
      <c r="A129" s="26">
        <v>6003036549</v>
      </c>
      <c r="B129" s="27" t="s">
        <v>540</v>
      </c>
      <c r="C129" s="28" t="s">
        <v>528</v>
      </c>
      <c r="D129" s="27" t="s">
        <v>364</v>
      </c>
      <c r="E129" s="28" t="s">
        <v>365</v>
      </c>
      <c r="F129" s="29"/>
      <c r="G129" s="29"/>
      <c r="H129" s="29">
        <v>6003036549</v>
      </c>
      <c r="I129" s="27"/>
    </row>
    <row r="130" spans="1:9" s="21" customFormat="1" x14ac:dyDescent="0.25">
      <c r="A130" s="26">
        <v>6003036550</v>
      </c>
      <c r="B130" s="27" t="s">
        <v>541</v>
      </c>
      <c r="C130" s="28" t="s">
        <v>528</v>
      </c>
      <c r="D130" s="27" t="s">
        <v>364</v>
      </c>
      <c r="E130" s="28" t="s">
        <v>365</v>
      </c>
      <c r="F130" s="29"/>
      <c r="G130" s="29"/>
      <c r="H130" s="29">
        <v>6003036550</v>
      </c>
      <c r="I130" s="27"/>
    </row>
    <row r="131" spans="1:9" s="21" customFormat="1" x14ac:dyDescent="0.25">
      <c r="A131" s="26">
        <v>6003036551</v>
      </c>
      <c r="B131" s="27" t="s">
        <v>542</v>
      </c>
      <c r="C131" s="28" t="s">
        <v>528</v>
      </c>
      <c r="D131" s="27" t="s">
        <v>364</v>
      </c>
      <c r="E131" s="28" t="s">
        <v>365</v>
      </c>
      <c r="F131" s="29"/>
      <c r="G131" s="29"/>
      <c r="H131" s="29">
        <v>6003036551</v>
      </c>
      <c r="I131" s="27"/>
    </row>
    <row r="132" spans="1:9" s="21" customFormat="1" x14ac:dyDescent="0.25">
      <c r="A132" s="26">
        <v>6003036552</v>
      </c>
      <c r="B132" s="27" t="s">
        <v>543</v>
      </c>
      <c r="C132" s="28" t="s">
        <v>528</v>
      </c>
      <c r="D132" s="27" t="s">
        <v>364</v>
      </c>
      <c r="E132" s="28" t="s">
        <v>365</v>
      </c>
      <c r="F132" s="29" t="s">
        <v>544</v>
      </c>
      <c r="G132" s="29"/>
      <c r="H132" s="29">
        <v>6003036552</v>
      </c>
      <c r="I132" s="27"/>
    </row>
    <row r="133" spans="1:9" s="21" customFormat="1" x14ac:dyDescent="0.25">
      <c r="A133" s="26">
        <v>6003036554</v>
      </c>
      <c r="B133" s="27" t="s">
        <v>545</v>
      </c>
      <c r="C133" s="28" t="s">
        <v>528</v>
      </c>
      <c r="D133" s="27" t="s">
        <v>364</v>
      </c>
      <c r="E133" s="28" t="s">
        <v>365</v>
      </c>
      <c r="F133" s="29" t="s">
        <v>546</v>
      </c>
      <c r="G133" s="29">
        <v>6003036554</v>
      </c>
      <c r="H133" s="29">
        <v>6003036554</v>
      </c>
      <c r="I133" s="27" t="s">
        <v>268</v>
      </c>
    </row>
    <row r="134" spans="1:9" s="21" customFormat="1" x14ac:dyDescent="0.25">
      <c r="A134" s="26">
        <v>6003036555</v>
      </c>
      <c r="B134" s="27" t="s">
        <v>547</v>
      </c>
      <c r="C134" s="28" t="s">
        <v>528</v>
      </c>
      <c r="D134" s="27" t="s">
        <v>364</v>
      </c>
      <c r="E134" s="28" t="s">
        <v>365</v>
      </c>
      <c r="F134" s="29" t="s">
        <v>548</v>
      </c>
      <c r="G134" s="29">
        <v>6003036555</v>
      </c>
      <c r="H134" s="29">
        <v>6003036555</v>
      </c>
      <c r="I134" s="27" t="s">
        <v>268</v>
      </c>
    </row>
    <row r="135" spans="1:9" s="21" customFormat="1" x14ac:dyDescent="0.25">
      <c r="A135" s="26">
        <v>6003036556</v>
      </c>
      <c r="B135" s="27" t="s">
        <v>549</v>
      </c>
      <c r="C135" s="28" t="s">
        <v>528</v>
      </c>
      <c r="D135" s="27" t="s">
        <v>364</v>
      </c>
      <c r="E135" s="28" t="s">
        <v>365</v>
      </c>
      <c r="F135" s="29" t="s">
        <v>550</v>
      </c>
      <c r="G135" s="29">
        <v>6003036556</v>
      </c>
      <c r="H135" s="29">
        <v>6003036556</v>
      </c>
      <c r="I135" s="27" t="s">
        <v>268</v>
      </c>
    </row>
    <row r="136" spans="1:9" s="21" customFormat="1" x14ac:dyDescent="0.25">
      <c r="A136" s="26">
        <v>6003036557</v>
      </c>
      <c r="B136" s="27" t="s">
        <v>551</v>
      </c>
      <c r="C136" s="28" t="s">
        <v>528</v>
      </c>
      <c r="D136" s="27" t="s">
        <v>364</v>
      </c>
      <c r="E136" s="28" t="s">
        <v>365</v>
      </c>
      <c r="F136" s="29" t="s">
        <v>552</v>
      </c>
      <c r="G136" s="29">
        <v>6003036557</v>
      </c>
      <c r="H136" s="29">
        <v>6003036557</v>
      </c>
      <c r="I136" s="27" t="s">
        <v>268</v>
      </c>
    </row>
    <row r="137" spans="1:9" s="21" customFormat="1" x14ac:dyDescent="0.25">
      <c r="A137" s="26">
        <v>6004096541</v>
      </c>
      <c r="B137" s="27" t="s">
        <v>553</v>
      </c>
      <c r="C137" s="28" t="s">
        <v>528</v>
      </c>
      <c r="D137" s="27" t="s">
        <v>342</v>
      </c>
      <c r="E137" s="28" t="s">
        <v>343</v>
      </c>
      <c r="F137" s="29"/>
      <c r="G137" s="29"/>
      <c r="H137" s="29">
        <v>6004096541</v>
      </c>
      <c r="I137" s="27"/>
    </row>
    <row r="138" spans="1:9" s="21" customFormat="1" x14ac:dyDescent="0.25">
      <c r="A138" s="26">
        <v>6005056541</v>
      </c>
      <c r="B138" s="27" t="s">
        <v>554</v>
      </c>
      <c r="C138" s="28" t="s">
        <v>528</v>
      </c>
      <c r="D138" s="27" t="s">
        <v>356</v>
      </c>
      <c r="E138" s="28" t="s">
        <v>357</v>
      </c>
      <c r="F138" s="29"/>
      <c r="G138" s="29"/>
      <c r="H138" s="29">
        <v>6005056541</v>
      </c>
      <c r="I138" s="27"/>
    </row>
    <row r="139" spans="1:9" s="21" customFormat="1" x14ac:dyDescent="0.25">
      <c r="A139" s="26">
        <v>6005056542</v>
      </c>
      <c r="B139" s="27" t="s">
        <v>555</v>
      </c>
      <c r="C139" s="28" t="s">
        <v>528</v>
      </c>
      <c r="D139" s="27" t="s">
        <v>356</v>
      </c>
      <c r="E139" s="28" t="s">
        <v>357</v>
      </c>
      <c r="F139" s="29"/>
      <c r="G139" s="29"/>
      <c r="H139" s="29">
        <v>6005056542</v>
      </c>
      <c r="I139" s="27"/>
    </row>
    <row r="140" spans="1:9" s="21" customFormat="1" x14ac:dyDescent="0.25">
      <c r="A140" s="26">
        <v>6005056543</v>
      </c>
      <c r="B140" s="27" t="s">
        <v>556</v>
      </c>
      <c r="C140" s="28" t="s">
        <v>528</v>
      </c>
      <c r="D140" s="27" t="s">
        <v>356</v>
      </c>
      <c r="E140" s="28" t="s">
        <v>357</v>
      </c>
      <c r="F140" s="29"/>
      <c r="G140" s="29"/>
      <c r="H140" s="29">
        <v>6005056543</v>
      </c>
      <c r="I140" s="27"/>
    </row>
    <row r="141" spans="1:9" s="21" customFormat="1" x14ac:dyDescent="0.25">
      <c r="A141" s="26">
        <v>6005136541</v>
      </c>
      <c r="B141" s="27" t="s">
        <v>557</v>
      </c>
      <c r="C141" s="28" t="s">
        <v>528</v>
      </c>
      <c r="D141" s="27" t="s">
        <v>398</v>
      </c>
      <c r="E141" s="28" t="s">
        <v>399</v>
      </c>
      <c r="F141" s="29"/>
      <c r="G141" s="29"/>
      <c r="H141" s="29">
        <v>6005136541</v>
      </c>
      <c r="I141" s="27"/>
    </row>
    <row r="142" spans="1:9" s="21" customFormat="1" x14ac:dyDescent="0.25">
      <c r="A142" s="26">
        <v>6005146541</v>
      </c>
      <c r="B142" s="27" t="s">
        <v>558</v>
      </c>
      <c r="C142" s="28" t="s">
        <v>528</v>
      </c>
      <c r="D142" s="27" t="s">
        <v>402</v>
      </c>
      <c r="E142" s="28" t="s">
        <v>403</v>
      </c>
      <c r="F142" s="29"/>
      <c r="G142" s="29"/>
      <c r="H142" s="29">
        <v>6005146541</v>
      </c>
      <c r="I142" s="27"/>
    </row>
    <row r="143" spans="1:9" s="21" customFormat="1" x14ac:dyDescent="0.25">
      <c r="A143" s="26">
        <v>6005146542</v>
      </c>
      <c r="B143" s="27" t="s">
        <v>559</v>
      </c>
      <c r="C143" s="28" t="s">
        <v>528</v>
      </c>
      <c r="D143" s="27" t="s">
        <v>402</v>
      </c>
      <c r="E143" s="28" t="s">
        <v>403</v>
      </c>
      <c r="F143" s="29"/>
      <c r="G143" s="29"/>
      <c r="H143" s="29">
        <v>6005146542</v>
      </c>
      <c r="I143" s="27"/>
    </row>
    <row r="144" spans="1:9" s="21" customFormat="1" x14ac:dyDescent="0.25">
      <c r="A144" s="26">
        <v>6005146543</v>
      </c>
      <c r="B144" s="27" t="s">
        <v>560</v>
      </c>
      <c r="C144" s="28" t="s">
        <v>528</v>
      </c>
      <c r="D144" s="27" t="s">
        <v>402</v>
      </c>
      <c r="E144" s="28" t="s">
        <v>403</v>
      </c>
      <c r="F144" s="29"/>
      <c r="G144" s="29"/>
      <c r="H144" s="29">
        <v>6005146543</v>
      </c>
      <c r="I144" s="27"/>
    </row>
    <row r="145" spans="1:9" s="21" customFormat="1" x14ac:dyDescent="0.25">
      <c r="A145" s="26">
        <v>6005156541</v>
      </c>
      <c r="B145" s="27" t="s">
        <v>561</v>
      </c>
      <c r="C145" s="28" t="s">
        <v>528</v>
      </c>
      <c r="D145" s="27" t="s">
        <v>471</v>
      </c>
      <c r="E145" s="28" t="s">
        <v>472</v>
      </c>
      <c r="F145" s="29"/>
      <c r="G145" s="29"/>
      <c r="H145" s="29">
        <v>6005156541</v>
      </c>
      <c r="I145" s="27"/>
    </row>
    <row r="146" spans="1:9" s="21" customFormat="1" x14ac:dyDescent="0.25">
      <c r="A146" s="26">
        <v>6005206541</v>
      </c>
      <c r="B146" s="27" t="s">
        <v>562</v>
      </c>
      <c r="C146" s="28" t="s">
        <v>528</v>
      </c>
      <c r="D146" s="27" t="s">
        <v>410</v>
      </c>
      <c r="E146" s="28" t="s">
        <v>411</v>
      </c>
      <c r="F146" s="29"/>
      <c r="G146" s="29"/>
      <c r="H146" s="29">
        <v>6005206541</v>
      </c>
      <c r="I146" s="27"/>
    </row>
    <row r="147" spans="1:9" s="21" customFormat="1" x14ac:dyDescent="0.25">
      <c r="A147" s="26">
        <v>6005216541</v>
      </c>
      <c r="B147" s="27" t="s">
        <v>563</v>
      </c>
      <c r="C147" s="28" t="s">
        <v>528</v>
      </c>
      <c r="D147" s="27" t="s">
        <v>414</v>
      </c>
      <c r="E147" s="28" t="s">
        <v>415</v>
      </c>
      <c r="F147" s="29"/>
      <c r="G147" s="29"/>
      <c r="H147" s="29">
        <v>6005216541</v>
      </c>
      <c r="I147" s="27"/>
    </row>
    <row r="148" spans="1:9" s="21" customFormat="1" x14ac:dyDescent="0.25">
      <c r="A148" s="26">
        <v>6005226541</v>
      </c>
      <c r="B148" s="27" t="s">
        <v>564</v>
      </c>
      <c r="C148" s="28" t="s">
        <v>528</v>
      </c>
      <c r="D148" s="27" t="s">
        <v>418</v>
      </c>
      <c r="E148" s="28" t="s">
        <v>419</v>
      </c>
      <c r="F148" s="29"/>
      <c r="G148" s="29"/>
      <c r="H148" s="29">
        <v>6005226541</v>
      </c>
      <c r="I148" s="27"/>
    </row>
    <row r="149" spans="1:9" s="21" customFormat="1" x14ac:dyDescent="0.25">
      <c r="A149" s="26">
        <v>6005236541</v>
      </c>
      <c r="B149" s="27" t="s">
        <v>565</v>
      </c>
      <c r="C149" s="28" t="s">
        <v>528</v>
      </c>
      <c r="D149" s="27" t="s">
        <v>422</v>
      </c>
      <c r="E149" s="28" t="s">
        <v>423</v>
      </c>
      <c r="F149" s="29"/>
      <c r="G149" s="29"/>
      <c r="H149" s="29">
        <v>6005236541</v>
      </c>
      <c r="I149" s="27"/>
    </row>
    <row r="150" spans="1:9" s="21" customFormat="1" x14ac:dyDescent="0.25">
      <c r="A150" s="26">
        <v>6005246541</v>
      </c>
      <c r="B150" s="27" t="s">
        <v>566</v>
      </c>
      <c r="C150" s="28" t="s">
        <v>528</v>
      </c>
      <c r="D150" s="27" t="s">
        <v>428</v>
      </c>
      <c r="E150" s="28" t="s">
        <v>429</v>
      </c>
      <c r="F150" s="29"/>
      <c r="G150" s="29"/>
      <c r="H150" s="29">
        <v>6005246541</v>
      </c>
      <c r="I150" s="27"/>
    </row>
    <row r="151" spans="1:9" s="21" customFormat="1" x14ac:dyDescent="0.25">
      <c r="A151" s="26">
        <v>6005246542</v>
      </c>
      <c r="B151" s="27" t="s">
        <v>567</v>
      </c>
      <c r="C151" s="28" t="s">
        <v>528</v>
      </c>
      <c r="D151" s="27" t="s">
        <v>428</v>
      </c>
      <c r="E151" s="28" t="s">
        <v>429</v>
      </c>
      <c r="F151" s="29" t="s">
        <v>568</v>
      </c>
      <c r="G151" s="29">
        <v>6005246542</v>
      </c>
      <c r="H151" s="29">
        <v>6005246542</v>
      </c>
      <c r="I151" s="27"/>
    </row>
    <row r="152" spans="1:9" s="21" customFormat="1" x14ac:dyDescent="0.25">
      <c r="A152" s="26">
        <v>6005246543</v>
      </c>
      <c r="B152" s="27" t="s">
        <v>569</v>
      </c>
      <c r="C152" s="28" t="s">
        <v>528</v>
      </c>
      <c r="D152" s="27" t="s">
        <v>428</v>
      </c>
      <c r="E152" s="28" t="s">
        <v>429</v>
      </c>
      <c r="F152" s="29" t="s">
        <v>570</v>
      </c>
      <c r="G152" s="29">
        <v>6005246543</v>
      </c>
      <c r="H152" s="29">
        <v>6005246543</v>
      </c>
      <c r="I152" s="27"/>
    </row>
    <row r="153" spans="1:9" s="21" customFormat="1" x14ac:dyDescent="0.25">
      <c r="A153" s="26">
        <v>6005246544</v>
      </c>
      <c r="B153" s="27" t="s">
        <v>571</v>
      </c>
      <c r="C153" s="28" t="s">
        <v>528</v>
      </c>
      <c r="D153" s="27" t="s">
        <v>402</v>
      </c>
      <c r="E153" s="28" t="s">
        <v>403</v>
      </c>
      <c r="F153" s="29"/>
      <c r="G153" s="29"/>
      <c r="H153" s="29">
        <v>6005246544</v>
      </c>
      <c r="I153" s="27"/>
    </row>
    <row r="154" spans="1:9" s="21" customFormat="1" x14ac:dyDescent="0.25">
      <c r="A154" s="26">
        <v>6004086551</v>
      </c>
      <c r="B154" s="27" t="s">
        <v>572</v>
      </c>
      <c r="C154" s="28" t="s">
        <v>438</v>
      </c>
      <c r="D154" s="27" t="s">
        <v>439</v>
      </c>
      <c r="E154" s="28" t="s">
        <v>440</v>
      </c>
      <c r="F154" s="29"/>
      <c r="G154" s="29"/>
      <c r="H154" s="29">
        <v>6004086551</v>
      </c>
      <c r="I154" s="27"/>
    </row>
    <row r="155" spans="1:9" s="21" customFormat="1" x14ac:dyDescent="0.25">
      <c r="A155" s="26">
        <v>6004086553</v>
      </c>
      <c r="B155" s="27" t="s">
        <v>573</v>
      </c>
      <c r="C155" s="28" t="s">
        <v>438</v>
      </c>
      <c r="D155" s="27" t="s">
        <v>342</v>
      </c>
      <c r="E155" s="28" t="s">
        <v>343</v>
      </c>
      <c r="F155" s="29"/>
      <c r="G155" s="29"/>
      <c r="H155" s="29">
        <v>6004086553</v>
      </c>
      <c r="I155" s="27"/>
    </row>
    <row r="156" spans="1:9" s="21" customFormat="1" x14ac:dyDescent="0.25">
      <c r="A156" s="26">
        <v>6005116551</v>
      </c>
      <c r="B156" s="27" t="s">
        <v>574</v>
      </c>
      <c r="C156" s="28" t="s">
        <v>438</v>
      </c>
      <c r="D156" s="27" t="s">
        <v>445</v>
      </c>
      <c r="E156" s="28" t="s">
        <v>446</v>
      </c>
      <c r="F156" s="29"/>
      <c r="G156" s="29"/>
      <c r="H156" s="29">
        <v>6005116551</v>
      </c>
      <c r="I156" s="27"/>
    </row>
    <row r="157" spans="1:9" s="21" customFormat="1" x14ac:dyDescent="0.25">
      <c r="A157" s="26">
        <v>6005116552</v>
      </c>
      <c r="B157" s="27" t="s">
        <v>575</v>
      </c>
      <c r="C157" s="28" t="s">
        <v>438</v>
      </c>
      <c r="D157" s="27" t="s">
        <v>449</v>
      </c>
      <c r="E157" s="28" t="s">
        <v>450</v>
      </c>
      <c r="F157" s="29"/>
      <c r="G157" s="29"/>
      <c r="H157" s="29">
        <v>6005116552</v>
      </c>
      <c r="I157" s="27"/>
    </row>
    <row r="158" spans="1:9" s="21" customFormat="1" x14ac:dyDescent="0.25">
      <c r="A158" s="26">
        <v>6005136551</v>
      </c>
      <c r="B158" s="27" t="s">
        <v>576</v>
      </c>
      <c r="C158" s="28" t="s">
        <v>438</v>
      </c>
      <c r="D158" s="27" t="s">
        <v>398</v>
      </c>
      <c r="E158" s="28" t="s">
        <v>399</v>
      </c>
      <c r="F158" s="29"/>
      <c r="G158" s="29"/>
      <c r="H158" s="29">
        <v>6005136551</v>
      </c>
      <c r="I158" s="27"/>
    </row>
    <row r="159" spans="1:9" s="21" customFormat="1" x14ac:dyDescent="0.25">
      <c r="A159" s="26">
        <v>6005166551</v>
      </c>
      <c r="B159" s="27" t="s">
        <v>577</v>
      </c>
      <c r="C159" s="28" t="s">
        <v>438</v>
      </c>
      <c r="D159" s="27" t="s">
        <v>455</v>
      </c>
      <c r="E159" s="28" t="s">
        <v>456</v>
      </c>
      <c r="F159" s="29"/>
      <c r="G159" s="29"/>
      <c r="H159" s="29">
        <v>6005166551</v>
      </c>
      <c r="I159" s="27"/>
    </row>
    <row r="160" spans="1:9" s="21" customFormat="1" x14ac:dyDescent="0.25">
      <c r="A160" s="26">
        <v>6005186552</v>
      </c>
      <c r="B160" s="27" t="s">
        <v>578</v>
      </c>
      <c r="C160" s="28" t="s">
        <v>438</v>
      </c>
      <c r="D160" s="27" t="s">
        <v>459</v>
      </c>
      <c r="E160" s="28" t="s">
        <v>460</v>
      </c>
      <c r="F160" s="29"/>
      <c r="G160" s="29"/>
      <c r="H160" s="29">
        <v>6005186552</v>
      </c>
      <c r="I160" s="27"/>
    </row>
    <row r="161" spans="1:9" s="21" customFormat="1" x14ac:dyDescent="0.25">
      <c r="A161" s="26">
        <v>6005246551</v>
      </c>
      <c r="B161" s="27" t="s">
        <v>579</v>
      </c>
      <c r="C161" s="28" t="s">
        <v>438</v>
      </c>
      <c r="D161" s="27" t="s">
        <v>410</v>
      </c>
      <c r="E161" s="28" t="s">
        <v>411</v>
      </c>
      <c r="F161" s="29"/>
      <c r="G161" s="29"/>
      <c r="H161" s="29">
        <v>6005246551</v>
      </c>
      <c r="I161" s="27"/>
    </row>
    <row r="162" spans="1:9" s="21" customFormat="1" x14ac:dyDescent="0.25">
      <c r="A162" s="26">
        <v>6005246552</v>
      </c>
      <c r="B162" s="27" t="s">
        <v>580</v>
      </c>
      <c r="C162" s="28" t="s">
        <v>438</v>
      </c>
      <c r="D162" s="27" t="s">
        <v>471</v>
      </c>
      <c r="E162" s="28" t="s">
        <v>472</v>
      </c>
      <c r="F162" s="29"/>
      <c r="G162" s="29"/>
      <c r="H162" s="29">
        <v>6005246552</v>
      </c>
      <c r="I162" s="27"/>
    </row>
    <row r="163" spans="1:9" s="21" customFormat="1" x14ac:dyDescent="0.25">
      <c r="A163" s="26">
        <v>6005246553</v>
      </c>
      <c r="B163" s="27" t="s">
        <v>581</v>
      </c>
      <c r="C163" s="28" t="s">
        <v>438</v>
      </c>
      <c r="D163" s="27" t="s">
        <v>478</v>
      </c>
      <c r="E163" s="28" t="s">
        <v>479</v>
      </c>
      <c r="F163" s="29"/>
      <c r="G163" s="29"/>
      <c r="H163" s="29">
        <v>6005246553</v>
      </c>
      <c r="I163" s="27"/>
    </row>
    <row r="164" spans="1:9" s="21" customFormat="1" x14ac:dyDescent="0.25">
      <c r="A164" s="26">
        <v>6004046421</v>
      </c>
      <c r="B164" s="27" t="s">
        <v>582</v>
      </c>
      <c r="C164" s="28" t="s">
        <v>583</v>
      </c>
      <c r="D164" s="27" t="s">
        <v>271</v>
      </c>
      <c r="E164" s="28" t="s">
        <v>270</v>
      </c>
      <c r="F164" s="29"/>
      <c r="G164" s="29">
        <v>6004046421</v>
      </c>
      <c r="H164" s="29"/>
      <c r="I164" s="27"/>
    </row>
    <row r="165" spans="1:9" s="21" customFormat="1" x14ac:dyDescent="0.25">
      <c r="A165" s="26">
        <v>6005016422</v>
      </c>
      <c r="B165" s="27" t="s">
        <v>584</v>
      </c>
      <c r="C165" s="28" t="s">
        <v>585</v>
      </c>
      <c r="D165" s="27" t="s">
        <v>278</v>
      </c>
      <c r="E165" s="28" t="s">
        <v>279</v>
      </c>
      <c r="F165" s="29"/>
      <c r="G165" s="29">
        <v>6005016422</v>
      </c>
      <c r="H165" s="29"/>
      <c r="I165" s="27" t="s">
        <v>254</v>
      </c>
    </row>
    <row r="166" spans="1:9" s="21" customFormat="1" x14ac:dyDescent="0.25">
      <c r="A166" s="26">
        <v>6005016423</v>
      </c>
      <c r="B166" s="27" t="s">
        <v>586</v>
      </c>
      <c r="C166" s="28" t="s">
        <v>585</v>
      </c>
      <c r="D166" s="27" t="s">
        <v>286</v>
      </c>
      <c r="E166" s="28" t="s">
        <v>287</v>
      </c>
      <c r="F166" s="29"/>
      <c r="G166" s="29">
        <v>6005016423</v>
      </c>
      <c r="H166" s="29">
        <v>6005016423</v>
      </c>
      <c r="I166" s="27" t="s">
        <v>268</v>
      </c>
    </row>
    <row r="167" spans="1:9" s="21" customFormat="1" x14ac:dyDescent="0.25">
      <c r="A167" s="26">
        <v>6005126423</v>
      </c>
      <c r="B167" s="27" t="s">
        <v>587</v>
      </c>
      <c r="C167" s="28" t="s">
        <v>588</v>
      </c>
      <c r="D167" s="27" t="s">
        <v>402</v>
      </c>
      <c r="E167" s="28" t="s">
        <v>403</v>
      </c>
      <c r="F167" s="29"/>
      <c r="G167" s="29">
        <v>6005126423</v>
      </c>
      <c r="H167" s="29"/>
      <c r="I167" s="27"/>
    </row>
    <row r="168" spans="1:9" s="21" customFormat="1" x14ac:dyDescent="0.25">
      <c r="A168" s="26">
        <v>6006016611</v>
      </c>
      <c r="B168" s="27" t="s">
        <v>589</v>
      </c>
      <c r="C168" s="28" t="s">
        <v>294</v>
      </c>
      <c r="D168" s="27" t="s">
        <v>295</v>
      </c>
      <c r="E168" s="28" t="s">
        <v>296</v>
      </c>
      <c r="F168" s="29"/>
      <c r="G168" s="29">
        <v>6006016611</v>
      </c>
      <c r="H168" s="29"/>
      <c r="I168" s="27"/>
    </row>
    <row r="169" spans="1:9" s="21" customFormat="1" x14ac:dyDescent="0.25">
      <c r="A169" s="26">
        <v>6006016612</v>
      </c>
      <c r="B169" s="27" t="s">
        <v>590</v>
      </c>
      <c r="C169" s="28" t="s">
        <v>294</v>
      </c>
      <c r="D169" s="27" t="s">
        <v>295</v>
      </c>
      <c r="E169" s="28" t="s">
        <v>296</v>
      </c>
      <c r="F169" s="29"/>
      <c r="G169" s="29">
        <v>6006016612</v>
      </c>
      <c r="H169" s="29"/>
      <c r="I169" s="27"/>
    </row>
    <row r="170" spans="1:9" s="21" customFormat="1" x14ac:dyDescent="0.25">
      <c r="A170" s="26">
        <v>6006016613</v>
      </c>
      <c r="B170" s="27" t="s">
        <v>591</v>
      </c>
      <c r="C170" s="28" t="s">
        <v>294</v>
      </c>
      <c r="D170" s="27" t="s">
        <v>295</v>
      </c>
      <c r="E170" s="28" t="s">
        <v>296</v>
      </c>
      <c r="F170" s="29"/>
      <c r="G170" s="29">
        <v>6006016613</v>
      </c>
      <c r="H170" s="29"/>
      <c r="I170" s="27"/>
    </row>
    <row r="171" spans="1:9" s="21" customFormat="1" x14ac:dyDescent="0.25">
      <c r="A171" s="26">
        <v>6006016614</v>
      </c>
      <c r="B171" s="27" t="s">
        <v>592</v>
      </c>
      <c r="C171" s="28" t="s">
        <v>294</v>
      </c>
      <c r="D171" s="27" t="s">
        <v>295</v>
      </c>
      <c r="E171" s="28" t="s">
        <v>296</v>
      </c>
      <c r="F171" s="29"/>
      <c r="G171" s="29">
        <v>6006016614</v>
      </c>
      <c r="H171" s="29"/>
      <c r="I171" s="27"/>
    </row>
    <row r="172" spans="1:9" s="21" customFormat="1" x14ac:dyDescent="0.25">
      <c r="A172" s="26">
        <v>6006016615</v>
      </c>
      <c r="B172" s="27" t="s">
        <v>593</v>
      </c>
      <c r="C172" s="28" t="s">
        <v>294</v>
      </c>
      <c r="D172" s="27" t="s">
        <v>295</v>
      </c>
      <c r="E172" s="28" t="s">
        <v>296</v>
      </c>
      <c r="F172" s="29"/>
      <c r="G172" s="29">
        <v>6006016615</v>
      </c>
      <c r="H172" s="29"/>
      <c r="I172" s="27"/>
    </row>
    <row r="173" spans="1:9" s="21" customFormat="1" x14ac:dyDescent="0.25">
      <c r="A173" s="26">
        <v>6006016616</v>
      </c>
      <c r="B173" s="27" t="s">
        <v>594</v>
      </c>
      <c r="C173" s="28" t="s">
        <v>294</v>
      </c>
      <c r="D173" s="27" t="s">
        <v>295</v>
      </c>
      <c r="E173" s="28" t="s">
        <v>296</v>
      </c>
      <c r="F173" s="29"/>
      <c r="G173" s="29">
        <v>6006016616</v>
      </c>
      <c r="H173" s="29"/>
      <c r="I173" s="27"/>
    </row>
    <row r="174" spans="1:9" s="21" customFormat="1" x14ac:dyDescent="0.25">
      <c r="A174" s="26">
        <v>6006016617</v>
      </c>
      <c r="B174" s="27" t="s">
        <v>595</v>
      </c>
      <c r="C174" s="28" t="s">
        <v>294</v>
      </c>
      <c r="D174" s="27" t="s">
        <v>295</v>
      </c>
      <c r="E174" s="28" t="s">
        <v>296</v>
      </c>
      <c r="F174" s="29"/>
      <c r="G174" s="29">
        <v>6006016617</v>
      </c>
      <c r="H174" s="29"/>
      <c r="I174" s="27"/>
    </row>
    <row r="175" spans="1:9" s="21" customFormat="1" x14ac:dyDescent="0.25">
      <c r="A175" s="26">
        <v>6006016618</v>
      </c>
      <c r="B175" s="27" t="s">
        <v>596</v>
      </c>
      <c r="C175" s="28" t="s">
        <v>294</v>
      </c>
      <c r="D175" s="27" t="s">
        <v>295</v>
      </c>
      <c r="E175" s="28" t="s">
        <v>296</v>
      </c>
      <c r="F175" s="29"/>
      <c r="G175" s="29">
        <v>6006016618</v>
      </c>
      <c r="H175" s="29"/>
      <c r="I175" s="27"/>
    </row>
    <row r="176" spans="1:9" s="21" customFormat="1" x14ac:dyDescent="0.25">
      <c r="A176" s="26">
        <v>6006016619</v>
      </c>
      <c r="B176" s="27" t="s">
        <v>597</v>
      </c>
      <c r="C176" s="28" t="s">
        <v>294</v>
      </c>
      <c r="D176" s="27" t="s">
        <v>295</v>
      </c>
      <c r="E176" s="28" t="s">
        <v>296</v>
      </c>
      <c r="F176" s="29"/>
      <c r="G176" s="29">
        <v>6006016619</v>
      </c>
      <c r="H176" s="29"/>
      <c r="I176" s="27"/>
    </row>
    <row r="177" spans="1:9" s="21" customFormat="1" x14ac:dyDescent="0.25">
      <c r="A177" s="26">
        <v>6006016620</v>
      </c>
      <c r="B177" s="27" t="s">
        <v>598</v>
      </c>
      <c r="C177" s="28" t="s">
        <v>294</v>
      </c>
      <c r="D177" s="27" t="s">
        <v>295</v>
      </c>
      <c r="E177" s="28" t="s">
        <v>296</v>
      </c>
      <c r="F177" s="29"/>
      <c r="G177" s="29">
        <v>6006016620</v>
      </c>
      <c r="H177" s="29"/>
      <c r="I177" s="27"/>
    </row>
    <row r="178" spans="1:9" s="21" customFormat="1" x14ac:dyDescent="0.25">
      <c r="A178" s="26">
        <v>6006016621</v>
      </c>
      <c r="B178" s="27" t="s">
        <v>599</v>
      </c>
      <c r="C178" s="28" t="s">
        <v>294</v>
      </c>
      <c r="D178" s="27" t="s">
        <v>295</v>
      </c>
      <c r="E178" s="28" t="s">
        <v>296</v>
      </c>
      <c r="F178" s="29"/>
      <c r="G178" s="29">
        <v>6006016621</v>
      </c>
      <c r="H178" s="29"/>
      <c r="I178" s="27"/>
    </row>
    <row r="179" spans="1:9" s="21" customFormat="1" x14ac:dyDescent="0.25">
      <c r="A179" s="26">
        <v>6006016622</v>
      </c>
      <c r="B179" s="27" t="s">
        <v>600</v>
      </c>
      <c r="C179" s="28" t="s">
        <v>294</v>
      </c>
      <c r="D179" s="27" t="s">
        <v>295</v>
      </c>
      <c r="E179" s="28" t="s">
        <v>296</v>
      </c>
      <c r="F179" s="29"/>
      <c r="G179" s="29">
        <v>6006016622</v>
      </c>
      <c r="H179" s="29"/>
      <c r="I179" s="27"/>
    </row>
    <row r="180" spans="1:9" s="21" customFormat="1" x14ac:dyDescent="0.25">
      <c r="A180" s="26">
        <v>6006016623</v>
      </c>
      <c r="B180" s="27" t="s">
        <v>601</v>
      </c>
      <c r="C180" s="28" t="s">
        <v>294</v>
      </c>
      <c r="D180" s="27" t="s">
        <v>295</v>
      </c>
      <c r="E180" s="28" t="s">
        <v>296</v>
      </c>
      <c r="F180" s="29"/>
      <c r="G180" s="29">
        <v>6006016623</v>
      </c>
      <c r="H180" s="29"/>
      <c r="I180" s="27"/>
    </row>
    <row r="181" spans="1:9" s="21" customFormat="1" x14ac:dyDescent="0.25">
      <c r="A181" s="26">
        <v>6006016624</v>
      </c>
      <c r="B181" s="27" t="s">
        <v>602</v>
      </c>
      <c r="C181" s="28" t="s">
        <v>294</v>
      </c>
      <c r="D181" s="27" t="s">
        <v>295</v>
      </c>
      <c r="E181" s="28" t="s">
        <v>296</v>
      </c>
      <c r="F181" s="29"/>
      <c r="G181" s="29">
        <v>6006016624</v>
      </c>
      <c r="H181" s="29"/>
      <c r="I181" s="27"/>
    </row>
    <row r="182" spans="1:9" s="21" customFormat="1" x14ac:dyDescent="0.25">
      <c r="A182" s="26">
        <v>6006016625</v>
      </c>
      <c r="B182" s="27" t="s">
        <v>603</v>
      </c>
      <c r="C182" s="28" t="s">
        <v>294</v>
      </c>
      <c r="D182" s="27" t="s">
        <v>295</v>
      </c>
      <c r="E182" s="28" t="s">
        <v>296</v>
      </c>
      <c r="F182" s="29"/>
      <c r="G182" s="29">
        <v>6006016625</v>
      </c>
      <c r="H182" s="29"/>
      <c r="I182" s="27"/>
    </row>
    <row r="183" spans="1:9" s="21" customFormat="1" x14ac:dyDescent="0.25">
      <c r="A183" s="26">
        <v>6006016626</v>
      </c>
      <c r="B183" s="27" t="s">
        <v>604</v>
      </c>
      <c r="C183" s="28" t="s">
        <v>294</v>
      </c>
      <c r="D183" s="27" t="s">
        <v>295</v>
      </c>
      <c r="E183" s="28" t="s">
        <v>296</v>
      </c>
      <c r="F183" s="29"/>
      <c r="G183" s="29">
        <v>6006016626</v>
      </c>
      <c r="H183" s="29"/>
      <c r="I183" s="27"/>
    </row>
    <row r="184" spans="1:9" s="21" customFormat="1" x14ac:dyDescent="0.25">
      <c r="A184" s="26">
        <v>6006016627</v>
      </c>
      <c r="B184" s="27" t="s">
        <v>605</v>
      </c>
      <c r="C184" s="28" t="s">
        <v>294</v>
      </c>
      <c r="D184" s="27" t="s">
        <v>295</v>
      </c>
      <c r="E184" s="28" t="s">
        <v>296</v>
      </c>
      <c r="F184" s="29"/>
      <c r="G184" s="29">
        <v>6006016627</v>
      </c>
      <c r="H184" s="29"/>
      <c r="I184" s="27"/>
    </row>
    <row r="185" spans="1:9" s="21" customFormat="1" x14ac:dyDescent="0.25">
      <c r="A185" s="26">
        <v>6006016628</v>
      </c>
      <c r="B185" s="27" t="s">
        <v>606</v>
      </c>
      <c r="C185" s="28" t="s">
        <v>294</v>
      </c>
      <c r="D185" s="27" t="s">
        <v>295</v>
      </c>
      <c r="E185" s="28" t="s">
        <v>296</v>
      </c>
      <c r="F185" s="29"/>
      <c r="G185" s="29">
        <v>6006016628</v>
      </c>
      <c r="H185" s="29"/>
      <c r="I185" s="27"/>
    </row>
    <row r="186" spans="1:9" s="21" customFormat="1" x14ac:dyDescent="0.25">
      <c r="A186" s="26">
        <v>6006016629</v>
      </c>
      <c r="B186" s="27" t="s">
        <v>607</v>
      </c>
      <c r="C186" s="28" t="s">
        <v>294</v>
      </c>
      <c r="D186" s="27" t="s">
        <v>295</v>
      </c>
      <c r="E186" s="28" t="s">
        <v>296</v>
      </c>
      <c r="F186" s="29"/>
      <c r="G186" s="29">
        <v>6006016629</v>
      </c>
      <c r="H186" s="29"/>
      <c r="I186" s="27"/>
    </row>
    <row r="187" spans="1:9" s="21" customFormat="1" x14ac:dyDescent="0.25">
      <c r="A187" s="26">
        <v>6006016630</v>
      </c>
      <c r="B187" s="27" t="s">
        <v>608</v>
      </c>
      <c r="C187" s="28" t="s">
        <v>294</v>
      </c>
      <c r="D187" s="27" t="s">
        <v>295</v>
      </c>
      <c r="E187" s="28" t="s">
        <v>296</v>
      </c>
      <c r="F187" s="29"/>
      <c r="G187" s="29">
        <v>6006016630</v>
      </c>
      <c r="H187" s="29"/>
      <c r="I187" s="27" t="s">
        <v>609</v>
      </c>
    </row>
    <row r="188" spans="1:9" s="21" customFormat="1" x14ac:dyDescent="0.25">
      <c r="A188" s="26">
        <v>6005186425</v>
      </c>
      <c r="B188" s="27" t="s">
        <v>610</v>
      </c>
      <c r="C188" s="28" t="s">
        <v>611</v>
      </c>
      <c r="D188" s="27" t="s">
        <v>459</v>
      </c>
      <c r="E188" s="28" t="s">
        <v>460</v>
      </c>
      <c r="F188" s="29"/>
      <c r="G188" s="29">
        <v>6005186425</v>
      </c>
      <c r="H188" s="29"/>
      <c r="I188" s="27"/>
    </row>
    <row r="189" spans="1:9" s="21" customFormat="1" x14ac:dyDescent="0.25">
      <c r="A189" s="26">
        <v>6005186429</v>
      </c>
      <c r="B189" s="27" t="s">
        <v>612</v>
      </c>
      <c r="C189" s="28" t="s">
        <v>611</v>
      </c>
      <c r="D189" s="27" t="s">
        <v>459</v>
      </c>
      <c r="E189" s="28" t="s">
        <v>460</v>
      </c>
      <c r="F189" s="29"/>
      <c r="G189" s="29">
        <v>6005186429</v>
      </c>
      <c r="H189" s="29"/>
      <c r="I189" s="27"/>
    </row>
    <row r="190" spans="1:9" s="21" customFormat="1" x14ac:dyDescent="0.25">
      <c r="A190" s="26">
        <v>6005266426</v>
      </c>
      <c r="B190" s="27" t="s">
        <v>613</v>
      </c>
      <c r="C190" s="28" t="s">
        <v>614</v>
      </c>
      <c r="D190" s="27" t="s">
        <v>471</v>
      </c>
      <c r="E190" s="28" t="s">
        <v>472</v>
      </c>
      <c r="F190" s="29"/>
      <c r="G190" s="29">
        <v>6005266426</v>
      </c>
      <c r="H190" s="29"/>
      <c r="I190" s="27"/>
    </row>
    <row r="191" spans="1:9" s="21" customFormat="1" x14ac:dyDescent="0.25">
      <c r="A191" s="26">
        <v>6004096621</v>
      </c>
      <c r="B191" s="27" t="s">
        <v>615</v>
      </c>
      <c r="C191" s="28" t="s">
        <v>616</v>
      </c>
      <c r="D191" s="27" t="s">
        <v>342</v>
      </c>
      <c r="E191" s="28" t="s">
        <v>343</v>
      </c>
      <c r="F191" s="29"/>
      <c r="G191" s="29">
        <v>6004096621</v>
      </c>
      <c r="H191" s="29"/>
      <c r="I191" s="27"/>
    </row>
    <row r="192" spans="1:9" s="21" customFormat="1" x14ac:dyDescent="0.25">
      <c r="A192" s="26">
        <v>6005046622</v>
      </c>
      <c r="B192" s="27" t="s">
        <v>617</v>
      </c>
      <c r="C192" s="28" t="s">
        <v>616</v>
      </c>
      <c r="D192" s="27" t="s">
        <v>346</v>
      </c>
      <c r="E192" s="28" t="s">
        <v>347</v>
      </c>
      <c r="F192" s="29"/>
      <c r="G192" s="29">
        <v>6005046622</v>
      </c>
      <c r="H192" s="29"/>
      <c r="I192" s="27"/>
    </row>
    <row r="193" spans="1:9" s="21" customFormat="1" x14ac:dyDescent="0.25">
      <c r="A193" s="26">
        <v>6005046635</v>
      </c>
      <c r="B193" s="27" t="s">
        <v>618</v>
      </c>
      <c r="C193" s="28" t="s">
        <v>616</v>
      </c>
      <c r="D193" s="27" t="s">
        <v>346</v>
      </c>
      <c r="E193" s="28" t="s">
        <v>347</v>
      </c>
      <c r="F193" s="29"/>
      <c r="G193" s="29">
        <v>6005046635</v>
      </c>
      <c r="H193" s="29"/>
      <c r="I193" s="27"/>
    </row>
    <row r="194" spans="1:9" s="21" customFormat="1" x14ac:dyDescent="0.25">
      <c r="A194" s="26">
        <v>6005056623</v>
      </c>
      <c r="B194" s="27" t="s">
        <v>619</v>
      </c>
      <c r="C194" s="28" t="s">
        <v>616</v>
      </c>
      <c r="D194" s="27" t="s">
        <v>356</v>
      </c>
      <c r="E194" s="28" t="s">
        <v>357</v>
      </c>
      <c r="F194" s="29"/>
      <c r="G194" s="29">
        <v>6005056623</v>
      </c>
      <c r="H194" s="29"/>
      <c r="I194" s="27"/>
    </row>
    <row r="195" spans="1:9" s="21" customFormat="1" x14ac:dyDescent="0.25">
      <c r="A195" s="26">
        <v>6005056624</v>
      </c>
      <c r="B195" s="27" t="s">
        <v>620</v>
      </c>
      <c r="C195" s="28" t="s">
        <v>616</v>
      </c>
      <c r="D195" s="27" t="s">
        <v>356</v>
      </c>
      <c r="E195" s="28" t="s">
        <v>357</v>
      </c>
      <c r="F195" s="29"/>
      <c r="G195" s="29">
        <v>6005056624</v>
      </c>
      <c r="H195" s="29"/>
      <c r="I195" s="27"/>
    </row>
    <row r="196" spans="1:9" s="21" customFormat="1" x14ac:dyDescent="0.25">
      <c r="A196" s="26">
        <v>6005056625</v>
      </c>
      <c r="B196" s="27" t="s">
        <v>621</v>
      </c>
      <c r="C196" s="28" t="s">
        <v>616</v>
      </c>
      <c r="D196" s="27" t="s">
        <v>356</v>
      </c>
      <c r="E196" s="28" t="s">
        <v>357</v>
      </c>
      <c r="F196" s="29"/>
      <c r="G196" s="29">
        <v>6005056625</v>
      </c>
      <c r="H196" s="29"/>
      <c r="I196" s="27"/>
    </row>
    <row r="197" spans="1:9" s="21" customFormat="1" x14ac:dyDescent="0.25">
      <c r="A197" s="26">
        <v>6005136626</v>
      </c>
      <c r="B197" s="27" t="s">
        <v>622</v>
      </c>
      <c r="C197" s="28" t="s">
        <v>616</v>
      </c>
      <c r="D197" s="27" t="s">
        <v>398</v>
      </c>
      <c r="E197" s="28" t="s">
        <v>399</v>
      </c>
      <c r="F197" s="29"/>
      <c r="G197" s="29">
        <v>6005136626</v>
      </c>
      <c r="H197" s="29"/>
      <c r="I197" s="27"/>
    </row>
    <row r="198" spans="1:9" s="21" customFormat="1" x14ac:dyDescent="0.25">
      <c r="A198" s="26">
        <v>6005146627</v>
      </c>
      <c r="B198" s="27" t="s">
        <v>623</v>
      </c>
      <c r="C198" s="28" t="s">
        <v>616</v>
      </c>
      <c r="D198" s="27" t="s">
        <v>402</v>
      </c>
      <c r="E198" s="28" t="s">
        <v>403</v>
      </c>
      <c r="F198" s="29"/>
      <c r="G198" s="29">
        <v>6005146627</v>
      </c>
      <c r="H198" s="29"/>
      <c r="I198" s="27"/>
    </row>
    <row r="199" spans="1:9" s="21" customFormat="1" x14ac:dyDescent="0.25">
      <c r="A199" s="26">
        <v>6005146628</v>
      </c>
      <c r="B199" s="27" t="s">
        <v>624</v>
      </c>
      <c r="C199" s="28" t="s">
        <v>616</v>
      </c>
      <c r="D199" s="27" t="s">
        <v>402</v>
      </c>
      <c r="E199" s="28" t="s">
        <v>403</v>
      </c>
      <c r="F199" s="29"/>
      <c r="G199" s="29">
        <v>6005146628</v>
      </c>
      <c r="H199" s="29"/>
      <c r="I199" s="27"/>
    </row>
    <row r="200" spans="1:9" s="21" customFormat="1" x14ac:dyDescent="0.25">
      <c r="A200" s="26">
        <v>6005146629</v>
      </c>
      <c r="B200" s="27" t="s">
        <v>625</v>
      </c>
      <c r="C200" s="28" t="s">
        <v>616</v>
      </c>
      <c r="D200" s="27" t="s">
        <v>402</v>
      </c>
      <c r="E200" s="28" t="s">
        <v>403</v>
      </c>
      <c r="F200" s="29"/>
      <c r="G200" s="29">
        <v>6005146629</v>
      </c>
      <c r="H200" s="29"/>
      <c r="I200" s="27"/>
    </row>
    <row r="201" spans="1:9" s="21" customFormat="1" x14ac:dyDescent="0.25">
      <c r="A201" s="26">
        <v>6005156630</v>
      </c>
      <c r="B201" s="27" t="s">
        <v>626</v>
      </c>
      <c r="C201" s="28" t="s">
        <v>616</v>
      </c>
      <c r="D201" s="27" t="s">
        <v>471</v>
      </c>
      <c r="E201" s="28" t="s">
        <v>472</v>
      </c>
      <c r="F201" s="29"/>
      <c r="G201" s="29">
        <v>6005156630</v>
      </c>
      <c r="H201" s="29"/>
      <c r="I201" s="27"/>
    </row>
    <row r="202" spans="1:9" s="21" customFormat="1" x14ac:dyDescent="0.25">
      <c r="A202" s="26">
        <v>6005206631</v>
      </c>
      <c r="B202" s="27" t="s">
        <v>627</v>
      </c>
      <c r="C202" s="28" t="s">
        <v>616</v>
      </c>
      <c r="D202" s="27" t="s">
        <v>410</v>
      </c>
      <c r="E202" s="28" t="s">
        <v>411</v>
      </c>
      <c r="F202" s="29"/>
      <c r="G202" s="29">
        <v>6005206631</v>
      </c>
      <c r="H202" s="29"/>
      <c r="I202" s="27"/>
    </row>
    <row r="203" spans="1:9" s="21" customFormat="1" x14ac:dyDescent="0.25">
      <c r="A203" s="26">
        <v>6005216632</v>
      </c>
      <c r="B203" s="27" t="s">
        <v>628</v>
      </c>
      <c r="C203" s="28" t="s">
        <v>616</v>
      </c>
      <c r="D203" s="27" t="s">
        <v>414</v>
      </c>
      <c r="E203" s="28" t="s">
        <v>415</v>
      </c>
      <c r="F203" s="29"/>
      <c r="G203" s="29">
        <v>6005216632</v>
      </c>
      <c r="H203" s="29"/>
      <c r="I203" s="27"/>
    </row>
    <row r="204" spans="1:9" s="21" customFormat="1" x14ac:dyDescent="0.25">
      <c r="A204" s="26">
        <v>6005226633</v>
      </c>
      <c r="B204" s="27" t="s">
        <v>629</v>
      </c>
      <c r="C204" s="28" t="s">
        <v>616</v>
      </c>
      <c r="D204" s="27" t="s">
        <v>418</v>
      </c>
      <c r="E204" s="28" t="s">
        <v>419</v>
      </c>
      <c r="F204" s="29"/>
      <c r="G204" s="29">
        <v>6005226633</v>
      </c>
      <c r="H204" s="29"/>
      <c r="I204" s="27"/>
    </row>
    <row r="205" spans="1:9" s="21" customFormat="1" x14ac:dyDescent="0.25">
      <c r="A205" s="26">
        <v>6005236634</v>
      </c>
      <c r="B205" s="27" t="s">
        <v>630</v>
      </c>
      <c r="C205" s="28" t="s">
        <v>616</v>
      </c>
      <c r="D205" s="27" t="s">
        <v>422</v>
      </c>
      <c r="E205" s="28" t="s">
        <v>423</v>
      </c>
      <c r="F205" s="29"/>
      <c r="G205" s="29">
        <v>6005236634</v>
      </c>
      <c r="H205" s="29"/>
      <c r="I205" s="27"/>
    </row>
    <row r="206" spans="1:9" s="21" customFormat="1" x14ac:dyDescent="0.25">
      <c r="A206" s="26">
        <v>6005246636</v>
      </c>
      <c r="B206" s="27" t="s">
        <v>631</v>
      </c>
      <c r="C206" s="28" t="s">
        <v>616</v>
      </c>
      <c r="D206" s="27" t="s">
        <v>428</v>
      </c>
      <c r="E206" s="28" t="s">
        <v>429</v>
      </c>
      <c r="F206" s="29"/>
      <c r="G206" s="29">
        <v>6005246636</v>
      </c>
      <c r="H206" s="29"/>
      <c r="I206" s="27"/>
    </row>
    <row r="207" spans="1:9" s="21" customFormat="1" x14ac:dyDescent="0.25">
      <c r="A207" s="26">
        <v>6005246672</v>
      </c>
      <c r="B207" s="27" t="s">
        <v>632</v>
      </c>
      <c r="C207" s="28" t="s">
        <v>616</v>
      </c>
      <c r="D207" s="27" t="s">
        <v>428</v>
      </c>
      <c r="E207" s="28" t="s">
        <v>429</v>
      </c>
      <c r="F207" s="29"/>
      <c r="G207" s="29">
        <v>6005246672</v>
      </c>
      <c r="H207" s="29"/>
      <c r="I207" s="27"/>
    </row>
    <row r="208" spans="1:9" s="21" customFormat="1" x14ac:dyDescent="0.25">
      <c r="A208" s="26">
        <v>6005246673</v>
      </c>
      <c r="B208" s="27" t="s">
        <v>633</v>
      </c>
      <c r="C208" s="28" t="s">
        <v>616</v>
      </c>
      <c r="D208" s="27" t="s">
        <v>428</v>
      </c>
      <c r="E208" s="28" t="s">
        <v>429</v>
      </c>
      <c r="F208" s="29"/>
      <c r="G208" s="29">
        <v>6005246673</v>
      </c>
      <c r="H208" s="29"/>
      <c r="I208" s="27"/>
    </row>
    <row r="209" spans="1:9" s="21" customFormat="1" x14ac:dyDescent="0.25">
      <c r="A209" s="26">
        <v>6005246674</v>
      </c>
      <c r="B209" s="27" t="s">
        <v>634</v>
      </c>
      <c r="C209" s="28" t="s">
        <v>616</v>
      </c>
      <c r="D209" s="27" t="s">
        <v>428</v>
      </c>
      <c r="E209" s="28" t="s">
        <v>429</v>
      </c>
      <c r="F209" s="29"/>
      <c r="G209" s="29">
        <v>6005246674</v>
      </c>
      <c r="H209" s="29"/>
      <c r="I209" s="27"/>
    </row>
    <row r="210" spans="1:9" s="21" customFormat="1" x14ac:dyDescent="0.25">
      <c r="A210" s="26">
        <v>6004086651</v>
      </c>
      <c r="B210" s="27" t="s">
        <v>635</v>
      </c>
      <c r="C210" s="28" t="s">
        <v>438</v>
      </c>
      <c r="D210" s="27" t="s">
        <v>439</v>
      </c>
      <c r="E210" s="28" t="s">
        <v>440</v>
      </c>
      <c r="F210" s="29"/>
      <c r="G210" s="29">
        <v>6004086651</v>
      </c>
      <c r="H210" s="29"/>
      <c r="I210" s="27"/>
    </row>
    <row r="211" spans="1:9" s="21" customFormat="1" x14ac:dyDescent="0.25">
      <c r="A211" s="26">
        <v>6004086653</v>
      </c>
      <c r="B211" s="27" t="s">
        <v>636</v>
      </c>
      <c r="C211" s="28" t="s">
        <v>438</v>
      </c>
      <c r="D211" s="27" t="s">
        <v>342</v>
      </c>
      <c r="E211" s="28" t="s">
        <v>343</v>
      </c>
      <c r="F211" s="29"/>
      <c r="G211" s="29">
        <v>6004086653</v>
      </c>
      <c r="H211" s="29"/>
      <c r="I211" s="27"/>
    </row>
    <row r="212" spans="1:9" s="21" customFormat="1" x14ac:dyDescent="0.25">
      <c r="A212" s="26">
        <v>6005116654</v>
      </c>
      <c r="B212" s="27" t="s">
        <v>637</v>
      </c>
      <c r="C212" s="28" t="s">
        <v>438</v>
      </c>
      <c r="D212" s="27" t="s">
        <v>445</v>
      </c>
      <c r="E212" s="28" t="s">
        <v>446</v>
      </c>
      <c r="F212" s="29"/>
      <c r="G212" s="29">
        <v>6005116654</v>
      </c>
      <c r="H212" s="29"/>
      <c r="I212" s="27"/>
    </row>
    <row r="213" spans="1:9" s="21" customFormat="1" x14ac:dyDescent="0.25">
      <c r="A213" s="26">
        <v>6005116655</v>
      </c>
      <c r="B213" s="27" t="s">
        <v>638</v>
      </c>
      <c r="C213" s="28" t="s">
        <v>438</v>
      </c>
      <c r="D213" s="27" t="s">
        <v>449</v>
      </c>
      <c r="E213" s="28" t="s">
        <v>450</v>
      </c>
      <c r="F213" s="29"/>
      <c r="G213" s="29">
        <v>6005116655</v>
      </c>
      <c r="H213" s="29"/>
      <c r="I213" s="27"/>
    </row>
    <row r="214" spans="1:9" s="21" customFormat="1" x14ac:dyDescent="0.25">
      <c r="A214" s="26">
        <v>6005136657</v>
      </c>
      <c r="B214" s="27" t="s">
        <v>639</v>
      </c>
      <c r="C214" s="28" t="s">
        <v>438</v>
      </c>
      <c r="D214" s="27" t="s">
        <v>398</v>
      </c>
      <c r="E214" s="28" t="s">
        <v>399</v>
      </c>
      <c r="F214" s="29"/>
      <c r="G214" s="29">
        <v>6005136657</v>
      </c>
      <c r="H214" s="29"/>
      <c r="I214" s="27"/>
    </row>
    <row r="215" spans="1:9" s="21" customFormat="1" x14ac:dyDescent="0.25">
      <c r="A215" s="26">
        <v>6005166658</v>
      </c>
      <c r="B215" s="27" t="s">
        <v>640</v>
      </c>
      <c r="C215" s="28" t="s">
        <v>438</v>
      </c>
      <c r="D215" s="27" t="s">
        <v>455</v>
      </c>
      <c r="E215" s="28" t="s">
        <v>456</v>
      </c>
      <c r="F215" s="29"/>
      <c r="G215" s="29">
        <v>6005166658</v>
      </c>
      <c r="H215" s="29"/>
      <c r="I215" s="27"/>
    </row>
    <row r="216" spans="1:9" s="21" customFormat="1" x14ac:dyDescent="0.25">
      <c r="A216" s="26">
        <v>6005176659</v>
      </c>
      <c r="B216" s="27" t="s">
        <v>641</v>
      </c>
      <c r="C216" s="28" t="s">
        <v>438</v>
      </c>
      <c r="D216" s="27" t="s">
        <v>471</v>
      </c>
      <c r="E216" s="28" t="s">
        <v>472</v>
      </c>
      <c r="F216" s="29"/>
      <c r="G216" s="29">
        <v>6005176659</v>
      </c>
      <c r="H216" s="29"/>
      <c r="I216" s="27"/>
    </row>
    <row r="217" spans="1:9" s="21" customFormat="1" x14ac:dyDescent="0.25">
      <c r="A217" s="26">
        <v>6005246671</v>
      </c>
      <c r="B217" s="27" t="s">
        <v>642</v>
      </c>
      <c r="C217" s="28" t="s">
        <v>438</v>
      </c>
      <c r="D217" s="27" t="s">
        <v>471</v>
      </c>
      <c r="E217" s="28" t="s">
        <v>472</v>
      </c>
      <c r="F217" s="29"/>
      <c r="G217" s="29">
        <v>6005246671</v>
      </c>
      <c r="H217" s="29"/>
      <c r="I217" s="27"/>
    </row>
    <row r="218" spans="1:9" s="21" customFormat="1" x14ac:dyDescent="0.25">
      <c r="A218" s="26">
        <v>6005246675</v>
      </c>
      <c r="B218" s="27" t="s">
        <v>643</v>
      </c>
      <c r="C218" s="28" t="s">
        <v>438</v>
      </c>
      <c r="D218" s="27" t="s">
        <v>410</v>
      </c>
      <c r="E218" s="28" t="s">
        <v>411</v>
      </c>
      <c r="F218" s="29"/>
      <c r="G218" s="29">
        <v>6005246675</v>
      </c>
      <c r="H218" s="29"/>
      <c r="I218" s="27"/>
    </row>
    <row r="219" spans="1:9" s="21" customFormat="1" x14ac:dyDescent="0.25">
      <c r="A219" s="26">
        <v>6005246676</v>
      </c>
      <c r="B219" s="27" t="s">
        <v>644</v>
      </c>
      <c r="C219" s="28" t="s">
        <v>438</v>
      </c>
      <c r="D219" s="27" t="s">
        <v>471</v>
      </c>
      <c r="E219" s="28" t="s">
        <v>472</v>
      </c>
      <c r="F219" s="29"/>
      <c r="G219" s="29">
        <v>6005246676</v>
      </c>
      <c r="H219" s="29"/>
      <c r="I219" s="27" t="s">
        <v>476</v>
      </c>
    </row>
    <row r="220" spans="1:9" s="21" customFormat="1" x14ac:dyDescent="0.25">
      <c r="A220" s="26">
        <v>8001017111</v>
      </c>
      <c r="B220" s="27" t="s">
        <v>645</v>
      </c>
      <c r="C220" s="28" t="s">
        <v>240</v>
      </c>
      <c r="D220" s="27" t="s">
        <v>646</v>
      </c>
      <c r="E220" s="28" t="s">
        <v>647</v>
      </c>
      <c r="F220" s="29" t="s">
        <v>648</v>
      </c>
      <c r="G220" s="29">
        <v>8001017111</v>
      </c>
      <c r="H220" s="29">
        <v>8001017111</v>
      </c>
      <c r="I220" s="27"/>
    </row>
    <row r="221" spans="1:9" s="21" customFormat="1" x14ac:dyDescent="0.25">
      <c r="A221" s="26">
        <v>8001027111</v>
      </c>
      <c r="B221" s="27" t="s">
        <v>649</v>
      </c>
      <c r="C221" s="28" t="s">
        <v>240</v>
      </c>
      <c r="D221" s="27" t="s">
        <v>646</v>
      </c>
      <c r="E221" s="28" t="s">
        <v>647</v>
      </c>
      <c r="F221" s="29" t="s">
        <v>650</v>
      </c>
      <c r="G221" s="29">
        <v>8001027111</v>
      </c>
      <c r="H221" s="29">
        <v>8001027111</v>
      </c>
      <c r="I221" s="27"/>
    </row>
    <row r="222" spans="1:9" s="21" customFormat="1" x14ac:dyDescent="0.25">
      <c r="A222" s="26">
        <v>8001037111</v>
      </c>
      <c r="B222" s="27" t="s">
        <v>651</v>
      </c>
      <c r="C222" s="28" t="s">
        <v>240</v>
      </c>
      <c r="D222" s="27" t="s">
        <v>646</v>
      </c>
      <c r="E222" s="28" t="s">
        <v>647</v>
      </c>
      <c r="F222" s="29" t="s">
        <v>652</v>
      </c>
      <c r="G222" s="29">
        <v>8001037111</v>
      </c>
      <c r="H222" s="29">
        <v>8001037111</v>
      </c>
      <c r="I222" s="27"/>
    </row>
    <row r="223" spans="1:9" s="21" customFormat="1" x14ac:dyDescent="0.25">
      <c r="A223" s="26">
        <v>7002048111</v>
      </c>
      <c r="B223" s="27" t="s">
        <v>491</v>
      </c>
      <c r="C223" s="28" t="s">
        <v>653</v>
      </c>
      <c r="D223" s="27" t="s">
        <v>491</v>
      </c>
      <c r="E223" s="28" t="s">
        <v>492</v>
      </c>
      <c r="F223" s="29" t="s">
        <v>654</v>
      </c>
      <c r="G223" s="29">
        <v>7002048111</v>
      </c>
      <c r="H223" s="29">
        <v>7002048111</v>
      </c>
      <c r="I223" s="27"/>
    </row>
    <row r="224" spans="1:9" s="21" customFormat="1" x14ac:dyDescent="0.25">
      <c r="A224" s="26">
        <v>7002048112</v>
      </c>
      <c r="B224" s="27" t="s">
        <v>655</v>
      </c>
      <c r="C224" s="28" t="s">
        <v>653</v>
      </c>
      <c r="D224" s="27" t="s">
        <v>655</v>
      </c>
      <c r="E224" s="28" t="s">
        <v>656</v>
      </c>
      <c r="F224" s="29" t="s">
        <v>657</v>
      </c>
      <c r="G224" s="29">
        <v>7002048112</v>
      </c>
      <c r="H224" s="29">
        <v>7002048112</v>
      </c>
      <c r="I224" s="27"/>
    </row>
    <row r="225" spans="1:9" s="21" customFormat="1" x14ac:dyDescent="0.25">
      <c r="A225" s="26">
        <v>8002018111</v>
      </c>
      <c r="B225" s="27" t="s">
        <v>658</v>
      </c>
      <c r="C225" s="28" t="s">
        <v>653</v>
      </c>
      <c r="D225" s="27" t="s">
        <v>659</v>
      </c>
      <c r="E225" s="28" t="s">
        <v>660</v>
      </c>
      <c r="F225" s="29" t="s">
        <v>661</v>
      </c>
      <c r="G225" s="29">
        <v>8002018111</v>
      </c>
      <c r="H225" s="29">
        <v>8002018111</v>
      </c>
      <c r="I225" s="27"/>
    </row>
    <row r="226" spans="1:9" s="21" customFormat="1" x14ac:dyDescent="0.25">
      <c r="A226" s="26">
        <v>8002028111</v>
      </c>
      <c r="B226" s="27" t="s">
        <v>662</v>
      </c>
      <c r="C226" s="28" t="s">
        <v>653</v>
      </c>
      <c r="D226" s="27" t="s">
        <v>659</v>
      </c>
      <c r="E226" s="28" t="s">
        <v>660</v>
      </c>
      <c r="F226" s="29" t="s">
        <v>663</v>
      </c>
      <c r="G226" s="29">
        <v>8002028111</v>
      </c>
      <c r="H226" s="29">
        <v>8002028111</v>
      </c>
      <c r="I226" s="27"/>
    </row>
    <row r="227" spans="1:9" s="21" customFormat="1" x14ac:dyDescent="0.25">
      <c r="A227" s="26">
        <v>8002038111</v>
      </c>
      <c r="B227" s="27" t="s">
        <v>664</v>
      </c>
      <c r="C227" s="28" t="s">
        <v>653</v>
      </c>
      <c r="D227" s="27" t="s">
        <v>659</v>
      </c>
      <c r="E227" s="28" t="s">
        <v>660</v>
      </c>
      <c r="F227" s="29" t="s">
        <v>665</v>
      </c>
      <c r="G227" s="29">
        <v>8002038111</v>
      </c>
      <c r="H227" s="29">
        <v>8002038111</v>
      </c>
      <c r="I227" s="27"/>
    </row>
    <row r="228" spans="1:9" s="21" customFormat="1" x14ac:dyDescent="0.25">
      <c r="A228" s="26">
        <v>9114120002</v>
      </c>
      <c r="B228" s="27" t="s">
        <v>666</v>
      </c>
      <c r="C228" s="28"/>
      <c r="D228" s="27" t="s">
        <v>666</v>
      </c>
      <c r="E228" s="28" t="s">
        <v>667</v>
      </c>
      <c r="F228" s="29" t="s">
        <v>668</v>
      </c>
      <c r="G228" s="29">
        <v>9114120002</v>
      </c>
      <c r="H228" s="29">
        <v>9114120002</v>
      </c>
      <c r="I228" s="27"/>
    </row>
    <row r="229" spans="1:9" s="21" customFormat="1" x14ac:dyDescent="0.25">
      <c r="A229" s="26">
        <v>9114120004</v>
      </c>
      <c r="B229" s="27" t="s">
        <v>669</v>
      </c>
      <c r="C229" s="28"/>
      <c r="D229" s="27" t="s">
        <v>669</v>
      </c>
      <c r="E229" s="28" t="s">
        <v>670</v>
      </c>
      <c r="F229" s="29" t="s">
        <v>671</v>
      </c>
      <c r="G229" s="29">
        <v>9114120004</v>
      </c>
      <c r="H229" s="29">
        <v>9114120004</v>
      </c>
      <c r="I229" s="27"/>
    </row>
    <row r="230" spans="1:9" s="21" customFormat="1" x14ac:dyDescent="0.25">
      <c r="A230" s="31">
        <v>9114120005</v>
      </c>
      <c r="B230" s="32" t="s">
        <v>672</v>
      </c>
      <c r="C230" s="28"/>
      <c r="D230" s="32" t="s">
        <v>673</v>
      </c>
      <c r="E230" s="28" t="s">
        <v>674</v>
      </c>
      <c r="F230" s="29" t="s">
        <v>675</v>
      </c>
      <c r="G230" s="29">
        <v>9114120005</v>
      </c>
      <c r="H230" s="29">
        <v>9114120005</v>
      </c>
      <c r="I230" s="27"/>
    </row>
    <row r="231" spans="1:9" s="21" customFormat="1" x14ac:dyDescent="0.25">
      <c r="A231" s="26">
        <v>9114120006</v>
      </c>
      <c r="B231" s="27" t="s">
        <v>676</v>
      </c>
      <c r="C231" s="28"/>
      <c r="D231" s="27" t="s">
        <v>248</v>
      </c>
      <c r="E231" s="28" t="s">
        <v>249</v>
      </c>
      <c r="F231" s="29" t="s">
        <v>677</v>
      </c>
      <c r="G231" s="29">
        <v>9114120006</v>
      </c>
      <c r="H231" s="29">
        <v>9114120006</v>
      </c>
      <c r="I231" s="27"/>
    </row>
    <row r="232" spans="1:9" s="21" customFormat="1" x14ac:dyDescent="0.25">
      <c r="A232" s="26">
        <v>9114120007</v>
      </c>
      <c r="B232" s="27" t="s">
        <v>678</v>
      </c>
      <c r="C232" s="28"/>
      <c r="D232" s="27" t="s">
        <v>679</v>
      </c>
      <c r="E232" s="28" t="s">
        <v>680</v>
      </c>
      <c r="F232" s="29" t="s">
        <v>681</v>
      </c>
      <c r="G232" s="29">
        <v>9114120007</v>
      </c>
      <c r="H232" s="29">
        <v>9114120007</v>
      </c>
      <c r="I232" s="27"/>
    </row>
    <row r="233" spans="1:9" s="21" customFormat="1" x14ac:dyDescent="0.25">
      <c r="A233" s="26">
        <v>9114120008</v>
      </c>
      <c r="B233" s="27" t="s">
        <v>483</v>
      </c>
      <c r="C233" s="28"/>
      <c r="D233" s="27" t="s">
        <v>483</v>
      </c>
      <c r="E233" s="28" t="s">
        <v>484</v>
      </c>
      <c r="F233" s="29" t="s">
        <v>682</v>
      </c>
      <c r="G233" s="29"/>
      <c r="H233" s="29"/>
      <c r="I233" s="27"/>
    </row>
    <row r="234" spans="1:9" s="21" customFormat="1" x14ac:dyDescent="0.25">
      <c r="A234" s="26">
        <v>9114120009</v>
      </c>
      <c r="B234" s="27" t="s">
        <v>683</v>
      </c>
      <c r="C234" s="28"/>
      <c r="D234" s="27" t="s">
        <v>684</v>
      </c>
      <c r="E234" s="28" t="s">
        <v>685</v>
      </c>
      <c r="F234" s="29" t="s">
        <v>686</v>
      </c>
      <c r="G234" s="29">
        <v>9114120009</v>
      </c>
      <c r="H234" s="29">
        <v>9114120009</v>
      </c>
      <c r="I234" s="27"/>
    </row>
    <row r="235" spans="1:9" s="21" customFormat="1" x14ac:dyDescent="0.25">
      <c r="A235" s="26">
        <v>9114120011</v>
      </c>
      <c r="B235" s="27" t="s">
        <v>687</v>
      </c>
      <c r="C235" s="28"/>
      <c r="D235" s="27" t="s">
        <v>687</v>
      </c>
      <c r="E235" s="28" t="s">
        <v>688</v>
      </c>
      <c r="F235" s="29" t="s">
        <v>689</v>
      </c>
      <c r="G235" s="29">
        <v>9114120011</v>
      </c>
      <c r="H235" s="29">
        <v>9114120011</v>
      </c>
      <c r="I235" s="27"/>
    </row>
    <row r="236" spans="1:9" s="21" customFormat="1" x14ac:dyDescent="0.25">
      <c r="A236" s="26">
        <v>9114120014</v>
      </c>
      <c r="B236" s="27" t="s">
        <v>690</v>
      </c>
      <c r="C236" s="28"/>
      <c r="D236" s="27" t="s">
        <v>690</v>
      </c>
      <c r="E236" s="28" t="s">
        <v>691</v>
      </c>
      <c r="F236" s="29" t="s">
        <v>692</v>
      </c>
      <c r="G236" s="29">
        <v>9114120014</v>
      </c>
      <c r="H236" s="29">
        <v>9114120014</v>
      </c>
      <c r="I236" s="27"/>
    </row>
    <row r="237" spans="1:9" s="21" customFormat="1" x14ac:dyDescent="0.25">
      <c r="A237" s="26">
        <v>9114120018</v>
      </c>
      <c r="B237" s="27" t="s">
        <v>693</v>
      </c>
      <c r="C237" s="28"/>
      <c r="D237" s="27" t="s">
        <v>693</v>
      </c>
      <c r="E237" s="28" t="s">
        <v>694</v>
      </c>
      <c r="F237" s="29" t="s">
        <v>695</v>
      </c>
      <c r="G237" s="29">
        <v>9114120018</v>
      </c>
      <c r="H237" s="29">
        <v>9114120018</v>
      </c>
      <c r="I237" s="27"/>
    </row>
    <row r="238" spans="1:9" s="21" customFormat="1" x14ac:dyDescent="0.25">
      <c r="A238" s="26">
        <v>9114120021</v>
      </c>
      <c r="B238" s="27" t="s">
        <v>696</v>
      </c>
      <c r="C238" s="28"/>
      <c r="D238" s="27" t="s">
        <v>696</v>
      </c>
      <c r="E238" s="28" t="s">
        <v>697</v>
      </c>
      <c r="F238" s="29" t="s">
        <v>698</v>
      </c>
      <c r="G238" s="29">
        <v>9114120021</v>
      </c>
      <c r="H238" s="29">
        <v>9114120021</v>
      </c>
      <c r="I238" s="27"/>
    </row>
    <row r="239" spans="1:9" s="21" customFormat="1" x14ac:dyDescent="0.25">
      <c r="A239" s="26">
        <v>9114120028</v>
      </c>
      <c r="B239" s="27" t="s">
        <v>699</v>
      </c>
      <c r="C239" s="28"/>
      <c r="D239" s="27" t="s">
        <v>699</v>
      </c>
      <c r="E239" s="28" t="s">
        <v>700</v>
      </c>
      <c r="F239" s="29" t="s">
        <v>701</v>
      </c>
      <c r="G239" s="29">
        <v>9114120028</v>
      </c>
      <c r="H239" s="29">
        <v>9114120028</v>
      </c>
      <c r="I239" s="27"/>
    </row>
    <row r="240" spans="1:9" s="21" customFormat="1" x14ac:dyDescent="0.25">
      <c r="A240" s="26">
        <v>9114120029</v>
      </c>
      <c r="B240" s="27" t="s">
        <v>702</v>
      </c>
      <c r="C240" s="28"/>
      <c r="D240" s="27" t="s">
        <v>702</v>
      </c>
      <c r="E240" s="28" t="s">
        <v>703</v>
      </c>
      <c r="F240" s="29" t="s">
        <v>704</v>
      </c>
      <c r="G240" s="29">
        <v>9114120029</v>
      </c>
      <c r="H240" s="29">
        <v>9114120029</v>
      </c>
      <c r="I240" s="27"/>
    </row>
    <row r="241" spans="1:9" s="21" customFormat="1" x14ac:dyDescent="0.25">
      <c r="A241" s="26">
        <v>9114120030</v>
      </c>
      <c r="B241" s="27" t="s">
        <v>705</v>
      </c>
      <c r="C241" s="28"/>
      <c r="D241" s="27" t="s">
        <v>705</v>
      </c>
      <c r="E241" s="28" t="s">
        <v>706</v>
      </c>
      <c r="F241" s="29" t="s">
        <v>707</v>
      </c>
      <c r="G241" s="29">
        <v>9114120030</v>
      </c>
      <c r="H241" s="29">
        <v>9114120030</v>
      </c>
      <c r="I241" s="27"/>
    </row>
    <row r="242" spans="1:9" s="21" customFormat="1" x14ac:dyDescent="0.25">
      <c r="A242" s="33"/>
      <c r="B242" s="30"/>
      <c r="C242" s="34"/>
      <c r="D242" s="30"/>
      <c r="E242" s="34"/>
      <c r="F242" s="30"/>
      <c r="G242" s="30"/>
      <c r="H242" s="29"/>
      <c r="I242" s="30"/>
    </row>
    <row r="243" spans="1:9" s="21" customFormat="1" x14ac:dyDescent="0.25">
      <c r="A243" s="33"/>
      <c r="B243" s="30"/>
      <c r="C243" s="34"/>
      <c r="D243" s="30"/>
      <c r="E243" s="34"/>
      <c r="F243" s="30"/>
      <c r="G243" s="30"/>
      <c r="I243" s="30"/>
    </row>
    <row r="244" spans="1:9" s="21" customFormat="1" x14ac:dyDescent="0.25">
      <c r="A244" s="33"/>
      <c r="B244" s="30"/>
      <c r="C244" s="34"/>
      <c r="D244" s="30"/>
      <c r="E244" s="34"/>
      <c r="F244" s="30"/>
      <c r="G244" s="30"/>
      <c r="H244" s="29"/>
      <c r="I244" s="30"/>
    </row>
  </sheetData>
  <autoFilter ref="A1:I244" xr:uid="{29FD4110-678D-49A2-8637-5B05D78AA4CF}"/>
  <phoneticPr fontId="11"/>
  <pageMargins left="0.75" right="0.75" top="1" bottom="1" header="0.51200000000000001" footer="0.51200000000000001"/>
  <pageSetup paperSize="9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105BB-F502-4B2C-A8EC-3B5755086A6D}">
  <sheetPr codeName="Sheet8"/>
  <dimension ref="A1:E66"/>
  <sheetViews>
    <sheetView workbookViewId="0">
      <pane ySplit="1" topLeftCell="A2" activePane="bottomLeft" state="frozen"/>
      <selection activeCell="E8" sqref="E8"/>
      <selection pane="bottomLeft" activeCell="G13" sqref="G13"/>
    </sheetView>
  </sheetViews>
  <sheetFormatPr defaultColWidth="9" defaultRowHeight="13.5" x14ac:dyDescent="0.25"/>
  <cols>
    <col min="1" max="1" width="11.5703125" style="35" bestFit="1" customWidth="1"/>
    <col min="2" max="2" width="19" style="36" bestFit="1" customWidth="1"/>
    <col min="3" max="3" width="3.85546875" style="37" bestFit="1" customWidth="1"/>
    <col min="4" max="4" width="10.28515625" style="36" bestFit="1" customWidth="1"/>
    <col min="5" max="5" width="9" style="36"/>
    <col min="6" max="6" width="10.85546875" style="36" bestFit="1" customWidth="1"/>
    <col min="7" max="7" width="19.42578125" style="36" bestFit="1" customWidth="1"/>
    <col min="8" max="8" width="9" style="36"/>
    <col min="9" max="9" width="13.42578125" style="36" customWidth="1"/>
    <col min="10" max="16384" width="9" style="36"/>
  </cols>
  <sheetData>
    <row r="1" spans="1:5" ht="15" x14ac:dyDescent="0.25">
      <c r="A1" t="s">
        <v>173</v>
      </c>
      <c r="B1" t="s">
        <v>708</v>
      </c>
      <c r="C1" s="65" t="s">
        <v>709</v>
      </c>
      <c r="D1" t="s">
        <v>710</v>
      </c>
      <c r="E1" t="s">
        <v>711</v>
      </c>
    </row>
    <row r="2" spans="1:5" ht="15" x14ac:dyDescent="0.25">
      <c r="A2">
        <v>1412000004</v>
      </c>
      <c r="B2" t="s">
        <v>712</v>
      </c>
      <c r="C2" s="65" t="s">
        <v>713</v>
      </c>
      <c r="D2" t="s">
        <v>169</v>
      </c>
      <c r="E2" t="s">
        <v>169</v>
      </c>
    </row>
    <row r="3" spans="1:5" ht="15" x14ac:dyDescent="0.25">
      <c r="A3">
        <v>1412000005</v>
      </c>
      <c r="B3" t="s">
        <v>714</v>
      </c>
      <c r="C3" s="65" t="s">
        <v>715</v>
      </c>
      <c r="D3" t="s">
        <v>169</v>
      </c>
      <c r="E3" t="s">
        <v>169</v>
      </c>
    </row>
    <row r="4" spans="1:5" ht="15" x14ac:dyDescent="0.25">
      <c r="A4">
        <v>1412000081</v>
      </c>
      <c r="B4" t="s">
        <v>716</v>
      </c>
      <c r="C4" s="65" t="s">
        <v>717</v>
      </c>
      <c r="D4" t="s">
        <v>169</v>
      </c>
      <c r="E4" t="s">
        <v>169</v>
      </c>
    </row>
    <row r="5" spans="1:5" ht="15" x14ac:dyDescent="0.25">
      <c r="A5">
        <v>1412000066</v>
      </c>
      <c r="B5" t="s">
        <v>718</v>
      </c>
      <c r="C5" s="65" t="s">
        <v>719</v>
      </c>
      <c r="D5" t="s">
        <v>169</v>
      </c>
      <c r="E5" t="s">
        <v>169</v>
      </c>
    </row>
    <row r="6" spans="1:5" ht="15" x14ac:dyDescent="0.25">
      <c r="A6">
        <v>1412000034</v>
      </c>
      <c r="B6" t="s">
        <v>720</v>
      </c>
      <c r="C6" s="65" t="s">
        <v>721</v>
      </c>
      <c r="D6" t="s">
        <v>169</v>
      </c>
      <c r="E6" t="s">
        <v>169</v>
      </c>
    </row>
    <row r="7" spans="1:5" ht="15" x14ac:dyDescent="0.25">
      <c r="A7">
        <v>1412000056</v>
      </c>
      <c r="B7" t="s">
        <v>722</v>
      </c>
      <c r="C7" s="65" t="s">
        <v>723</v>
      </c>
      <c r="D7" t="s">
        <v>169</v>
      </c>
      <c r="E7" t="s">
        <v>169</v>
      </c>
    </row>
    <row r="8" spans="1:5" ht="15" x14ac:dyDescent="0.25">
      <c r="A8">
        <v>1412000050</v>
      </c>
      <c r="B8" t="s">
        <v>724</v>
      </c>
      <c r="C8" s="65" t="s">
        <v>725</v>
      </c>
      <c r="D8" t="s">
        <v>169</v>
      </c>
      <c r="E8" t="s">
        <v>169</v>
      </c>
    </row>
    <row r="9" spans="1:5" ht="15" x14ac:dyDescent="0.25">
      <c r="A9">
        <v>1412000077</v>
      </c>
      <c r="B9" t="s">
        <v>726</v>
      </c>
      <c r="C9" s="65" t="s">
        <v>727</v>
      </c>
      <c r="D9" t="s">
        <v>169</v>
      </c>
      <c r="E9" t="s">
        <v>169</v>
      </c>
    </row>
    <row r="10" spans="1:5" ht="15" x14ac:dyDescent="0.25">
      <c r="A10">
        <v>1412000083</v>
      </c>
      <c r="B10" t="s">
        <v>728</v>
      </c>
      <c r="C10" s="65" t="s">
        <v>729</v>
      </c>
      <c r="D10" t="s">
        <v>169</v>
      </c>
      <c r="E10" t="s">
        <v>169</v>
      </c>
    </row>
    <row r="11" spans="1:5" ht="15" x14ac:dyDescent="0.25">
      <c r="A11">
        <v>1412000057</v>
      </c>
      <c r="B11" t="s">
        <v>730</v>
      </c>
      <c r="C11" s="65" t="s">
        <v>731</v>
      </c>
      <c r="D11" t="s">
        <v>169</v>
      </c>
      <c r="E11" t="s">
        <v>169</v>
      </c>
    </row>
    <row r="12" spans="1:5" ht="15" x14ac:dyDescent="0.25">
      <c r="A12">
        <v>1412000078</v>
      </c>
      <c r="B12" t="s">
        <v>732</v>
      </c>
      <c r="C12" s="65" t="s">
        <v>733</v>
      </c>
      <c r="D12" t="s">
        <v>169</v>
      </c>
      <c r="E12" t="s">
        <v>169</v>
      </c>
    </row>
    <row r="13" spans="1:5" ht="15" x14ac:dyDescent="0.25">
      <c r="A13">
        <v>1412000062</v>
      </c>
      <c r="B13" t="s">
        <v>734</v>
      </c>
      <c r="C13" s="65" t="s">
        <v>735</v>
      </c>
      <c r="D13" t="s">
        <v>736</v>
      </c>
      <c r="E13" t="s">
        <v>169</v>
      </c>
    </row>
    <row r="14" spans="1:5" ht="15" x14ac:dyDescent="0.25">
      <c r="A14">
        <v>1412000036</v>
      </c>
      <c r="B14" t="s">
        <v>737</v>
      </c>
      <c r="C14" s="65" t="s">
        <v>738</v>
      </c>
      <c r="D14" t="s">
        <v>736</v>
      </c>
      <c r="E14" t="s">
        <v>169</v>
      </c>
    </row>
    <row r="15" spans="1:5" ht="15" x14ac:dyDescent="0.25">
      <c r="A15">
        <v>1412000103</v>
      </c>
      <c r="B15" t="s">
        <v>739</v>
      </c>
      <c r="C15" s="65" t="s">
        <v>740</v>
      </c>
      <c r="D15" t="s">
        <v>736</v>
      </c>
      <c r="E15" t="s">
        <v>169</v>
      </c>
    </row>
    <row r="16" spans="1:5" ht="15" x14ac:dyDescent="0.25">
      <c r="A16">
        <v>1412000063</v>
      </c>
      <c r="B16" t="s">
        <v>741</v>
      </c>
      <c r="C16" s="65" t="s">
        <v>742</v>
      </c>
      <c r="D16" t="s">
        <v>736</v>
      </c>
      <c r="E16" t="s">
        <v>169</v>
      </c>
    </row>
    <row r="17" spans="1:5" ht="15" x14ac:dyDescent="0.25">
      <c r="A17">
        <v>1412000048</v>
      </c>
      <c r="B17" t="s">
        <v>743</v>
      </c>
      <c r="C17" s="65" t="s">
        <v>744</v>
      </c>
      <c r="D17" t="s">
        <v>736</v>
      </c>
      <c r="E17" t="s">
        <v>169</v>
      </c>
    </row>
    <row r="18" spans="1:5" ht="15" x14ac:dyDescent="0.25">
      <c r="A18">
        <v>1412000055</v>
      </c>
      <c r="B18" t="s">
        <v>745</v>
      </c>
      <c r="C18" s="65" t="s">
        <v>746</v>
      </c>
      <c r="D18" t="s">
        <v>736</v>
      </c>
      <c r="E18" t="s">
        <v>169</v>
      </c>
    </row>
    <row r="19" spans="1:5" ht="15" x14ac:dyDescent="0.25">
      <c r="A19">
        <v>1412000073</v>
      </c>
      <c r="B19" t="s">
        <v>747</v>
      </c>
      <c r="C19" s="65" t="s">
        <v>748</v>
      </c>
      <c r="D19" t="s">
        <v>736</v>
      </c>
      <c r="E19" t="s">
        <v>169</v>
      </c>
    </row>
    <row r="20" spans="1:5" ht="15" x14ac:dyDescent="0.25">
      <c r="A20">
        <v>1412000008</v>
      </c>
      <c r="B20" t="s">
        <v>749</v>
      </c>
      <c r="C20" s="65" t="s">
        <v>750</v>
      </c>
      <c r="D20" t="s">
        <v>736</v>
      </c>
      <c r="E20" t="s">
        <v>169</v>
      </c>
    </row>
    <row r="21" spans="1:5" ht="15" x14ac:dyDescent="0.25">
      <c r="A21">
        <v>1412000094</v>
      </c>
      <c r="B21" t="s">
        <v>751</v>
      </c>
      <c r="C21" s="65" t="s">
        <v>752</v>
      </c>
      <c r="D21" t="s">
        <v>736</v>
      </c>
      <c r="E21" t="s">
        <v>169</v>
      </c>
    </row>
    <row r="22" spans="1:5" ht="15" x14ac:dyDescent="0.25">
      <c r="A22">
        <v>1412000080</v>
      </c>
      <c r="B22" t="s">
        <v>753</v>
      </c>
      <c r="C22" s="65" t="s">
        <v>754</v>
      </c>
      <c r="D22" t="s">
        <v>736</v>
      </c>
      <c r="E22" t="s">
        <v>169</v>
      </c>
    </row>
    <row r="23" spans="1:5" ht="15" x14ac:dyDescent="0.25">
      <c r="A23">
        <v>1412000087</v>
      </c>
      <c r="B23" t="s">
        <v>755</v>
      </c>
      <c r="C23" s="65" t="s">
        <v>756</v>
      </c>
      <c r="D23" t="s">
        <v>736</v>
      </c>
      <c r="E23" t="s">
        <v>169</v>
      </c>
    </row>
    <row r="24" spans="1:5" ht="15" x14ac:dyDescent="0.25">
      <c r="A24">
        <v>1412000088</v>
      </c>
      <c r="B24" t="s">
        <v>757</v>
      </c>
      <c r="C24" s="65" t="s">
        <v>758</v>
      </c>
      <c r="D24" t="s">
        <v>736</v>
      </c>
      <c r="E24" t="s">
        <v>169</v>
      </c>
    </row>
    <row r="25" spans="1:5" ht="15" x14ac:dyDescent="0.25">
      <c r="A25">
        <v>1412000072</v>
      </c>
      <c r="B25" t="s">
        <v>759</v>
      </c>
      <c r="C25" s="65" t="s">
        <v>760</v>
      </c>
      <c r="D25" t="s">
        <v>736</v>
      </c>
      <c r="E25" t="s">
        <v>171</v>
      </c>
    </row>
    <row r="26" spans="1:5" ht="15" x14ac:dyDescent="0.25">
      <c r="A26">
        <v>1412000053</v>
      </c>
      <c r="B26" t="s">
        <v>761</v>
      </c>
      <c r="C26" s="65" t="s">
        <v>762</v>
      </c>
      <c r="D26" t="s">
        <v>736</v>
      </c>
      <c r="E26" t="s">
        <v>169</v>
      </c>
    </row>
    <row r="27" spans="1:5" ht="15" x14ac:dyDescent="0.25">
      <c r="A27">
        <v>1412000104</v>
      </c>
      <c r="B27" t="s">
        <v>763</v>
      </c>
      <c r="C27" s="65" t="s">
        <v>764</v>
      </c>
      <c r="D27" t="s">
        <v>736</v>
      </c>
      <c r="E27" t="s">
        <v>169</v>
      </c>
    </row>
    <row r="28" spans="1:5" ht="15" x14ac:dyDescent="0.25">
      <c r="A28">
        <v>1412000105</v>
      </c>
      <c r="B28" t="s">
        <v>765</v>
      </c>
      <c r="C28" s="65" t="s">
        <v>766</v>
      </c>
      <c r="D28" t="s">
        <v>736</v>
      </c>
      <c r="E28" t="s">
        <v>169</v>
      </c>
    </row>
    <row r="29" spans="1:5" ht="15" x14ac:dyDescent="0.25">
      <c r="A29">
        <v>1412000075</v>
      </c>
      <c r="B29" t="s">
        <v>767</v>
      </c>
      <c r="C29" s="65" t="s">
        <v>768</v>
      </c>
      <c r="D29" t="s">
        <v>736</v>
      </c>
      <c r="E29" t="s">
        <v>169</v>
      </c>
    </row>
    <row r="30" spans="1:5" ht="15" x14ac:dyDescent="0.25">
      <c r="A30">
        <v>1412000044</v>
      </c>
      <c r="B30" t="s">
        <v>769</v>
      </c>
      <c r="C30" s="65" t="s">
        <v>770</v>
      </c>
      <c r="D30" t="s">
        <v>736</v>
      </c>
      <c r="E30" t="s">
        <v>169</v>
      </c>
    </row>
    <row r="31" spans="1:5" ht="15" x14ac:dyDescent="0.25">
      <c r="A31">
        <v>1412000054</v>
      </c>
      <c r="B31" t="s">
        <v>771</v>
      </c>
      <c r="C31" s="65" t="s">
        <v>772</v>
      </c>
      <c r="D31" t="s">
        <v>773</v>
      </c>
      <c r="E31" t="s">
        <v>169</v>
      </c>
    </row>
    <row r="32" spans="1:5" ht="15" x14ac:dyDescent="0.25">
      <c r="A32">
        <v>1412000010</v>
      </c>
      <c r="B32" t="s">
        <v>774</v>
      </c>
      <c r="C32" s="65" t="s">
        <v>775</v>
      </c>
      <c r="D32" t="s">
        <v>773</v>
      </c>
      <c r="E32" t="s">
        <v>169</v>
      </c>
    </row>
    <row r="33" spans="1:5" ht="15" x14ac:dyDescent="0.25">
      <c r="A33">
        <v>1412000013</v>
      </c>
      <c r="B33" t="s">
        <v>776</v>
      </c>
      <c r="C33" s="65" t="s">
        <v>777</v>
      </c>
      <c r="D33" t="s">
        <v>773</v>
      </c>
      <c r="E33" t="s">
        <v>169</v>
      </c>
    </row>
    <row r="34" spans="1:5" ht="15" x14ac:dyDescent="0.25">
      <c r="A34">
        <v>1412000092</v>
      </c>
      <c r="B34" t="s">
        <v>778</v>
      </c>
      <c r="C34" s="65" t="s">
        <v>779</v>
      </c>
      <c r="D34" t="s">
        <v>773</v>
      </c>
      <c r="E34" t="s">
        <v>169</v>
      </c>
    </row>
    <row r="35" spans="1:5" ht="15" x14ac:dyDescent="0.25">
      <c r="A35">
        <v>1412000035</v>
      </c>
      <c r="B35" t="s">
        <v>780</v>
      </c>
      <c r="C35" s="65" t="s">
        <v>781</v>
      </c>
      <c r="D35" t="s">
        <v>736</v>
      </c>
      <c r="E35" t="s">
        <v>169</v>
      </c>
    </row>
    <row r="36" spans="1:5" ht="15" x14ac:dyDescent="0.25">
      <c r="A36" s="58">
        <v>1412000108</v>
      </c>
      <c r="B36" s="58" t="s">
        <v>782</v>
      </c>
      <c r="C36" s="65" t="s">
        <v>783</v>
      </c>
      <c r="D36" t="s">
        <v>736</v>
      </c>
      <c r="E36" t="s">
        <v>169</v>
      </c>
    </row>
    <row r="37" spans="1:5" ht="15" x14ac:dyDescent="0.25">
      <c r="A37">
        <v>1412000006</v>
      </c>
      <c r="B37" t="s">
        <v>784</v>
      </c>
      <c r="C37" s="65" t="s">
        <v>785</v>
      </c>
      <c r="D37" t="s">
        <v>773</v>
      </c>
      <c r="E37" t="s">
        <v>169</v>
      </c>
    </row>
    <row r="38" spans="1:5" ht="15" x14ac:dyDescent="0.25">
      <c r="A38">
        <v>1412000089</v>
      </c>
      <c r="B38" t="s">
        <v>786</v>
      </c>
      <c r="C38" s="65" t="s">
        <v>787</v>
      </c>
      <c r="D38" t="s">
        <v>773</v>
      </c>
      <c r="E38" t="s">
        <v>169</v>
      </c>
    </row>
    <row r="39" spans="1:5" ht="15" x14ac:dyDescent="0.25">
      <c r="A39">
        <v>1412000040</v>
      </c>
      <c r="B39" t="s">
        <v>788</v>
      </c>
      <c r="C39" s="65" t="s">
        <v>789</v>
      </c>
      <c r="D39" t="s">
        <v>773</v>
      </c>
      <c r="E39" t="s">
        <v>169</v>
      </c>
    </row>
    <row r="40" spans="1:5" ht="15" x14ac:dyDescent="0.25">
      <c r="A40">
        <v>1412000106</v>
      </c>
      <c r="B40" t="s">
        <v>790</v>
      </c>
      <c r="C40" s="65" t="s">
        <v>791</v>
      </c>
      <c r="D40" t="s">
        <v>773</v>
      </c>
      <c r="E40" t="s">
        <v>169</v>
      </c>
    </row>
    <row r="41" spans="1:5" ht="15" x14ac:dyDescent="0.25">
      <c r="A41">
        <v>1412000039</v>
      </c>
      <c r="B41" t="s">
        <v>792</v>
      </c>
      <c r="C41" s="65" t="s">
        <v>793</v>
      </c>
      <c r="D41" t="s">
        <v>773</v>
      </c>
      <c r="E41" t="s">
        <v>169</v>
      </c>
    </row>
    <row r="42" spans="1:5" ht="15" x14ac:dyDescent="0.25">
      <c r="A42">
        <v>1412000016</v>
      </c>
      <c r="B42" t="s">
        <v>794</v>
      </c>
      <c r="C42" s="65" t="s">
        <v>795</v>
      </c>
      <c r="D42" t="s">
        <v>773</v>
      </c>
      <c r="E42" t="s">
        <v>169</v>
      </c>
    </row>
    <row r="43" spans="1:5" ht="15" x14ac:dyDescent="0.25">
      <c r="A43">
        <v>1412000069</v>
      </c>
      <c r="B43" t="s">
        <v>796</v>
      </c>
      <c r="C43" s="65" t="s">
        <v>797</v>
      </c>
      <c r="D43" t="s">
        <v>773</v>
      </c>
      <c r="E43" t="s">
        <v>169</v>
      </c>
    </row>
    <row r="44" spans="1:5" ht="15" x14ac:dyDescent="0.25">
      <c r="A44">
        <v>1412000084</v>
      </c>
      <c r="B44" t="s">
        <v>798</v>
      </c>
      <c r="C44" s="65" t="s">
        <v>799</v>
      </c>
      <c r="D44" t="s">
        <v>773</v>
      </c>
      <c r="E44" t="s">
        <v>169</v>
      </c>
    </row>
    <row r="45" spans="1:5" ht="15" x14ac:dyDescent="0.25">
      <c r="A45">
        <v>1412000018</v>
      </c>
      <c r="B45" t="s">
        <v>800</v>
      </c>
      <c r="C45" s="65" t="s">
        <v>801</v>
      </c>
      <c r="D45" t="s">
        <v>802</v>
      </c>
      <c r="E45" t="s">
        <v>169</v>
      </c>
    </row>
    <row r="46" spans="1:5" ht="15" x14ac:dyDescent="0.25">
      <c r="A46">
        <v>1412000019</v>
      </c>
      <c r="B46" t="s">
        <v>803</v>
      </c>
      <c r="C46" s="65" t="s">
        <v>804</v>
      </c>
      <c r="D46" t="s">
        <v>802</v>
      </c>
      <c r="E46" t="s">
        <v>169</v>
      </c>
    </row>
    <row r="47" spans="1:5" ht="15" x14ac:dyDescent="0.25">
      <c r="A47">
        <v>1412000058</v>
      </c>
      <c r="B47" t="s">
        <v>805</v>
      </c>
      <c r="C47" s="65" t="s">
        <v>806</v>
      </c>
      <c r="D47" t="s">
        <v>802</v>
      </c>
      <c r="E47" t="s">
        <v>169</v>
      </c>
    </row>
    <row r="48" spans="1:5" ht="15" x14ac:dyDescent="0.25">
      <c r="A48">
        <v>1412000042</v>
      </c>
      <c r="B48" t="s">
        <v>807</v>
      </c>
      <c r="C48" s="65" t="s">
        <v>808</v>
      </c>
      <c r="D48" t="s">
        <v>802</v>
      </c>
      <c r="E48" t="s">
        <v>169</v>
      </c>
    </row>
    <row r="49" spans="1:5" ht="15" x14ac:dyDescent="0.25">
      <c r="A49">
        <v>1412000021</v>
      </c>
      <c r="B49" t="s">
        <v>809</v>
      </c>
      <c r="C49" s="65" t="s">
        <v>810</v>
      </c>
      <c r="D49" t="s">
        <v>802</v>
      </c>
      <c r="E49" t="s">
        <v>169</v>
      </c>
    </row>
    <row r="50" spans="1:5" ht="15" x14ac:dyDescent="0.25">
      <c r="A50">
        <v>1412000070</v>
      </c>
      <c r="B50" t="s">
        <v>811</v>
      </c>
      <c r="C50" s="65" t="s">
        <v>812</v>
      </c>
      <c r="D50" t="s">
        <v>802</v>
      </c>
      <c r="E50" t="s">
        <v>169</v>
      </c>
    </row>
    <row r="51" spans="1:5" ht="15" x14ac:dyDescent="0.25">
      <c r="A51">
        <v>1412000022</v>
      </c>
      <c r="B51" t="s">
        <v>813</v>
      </c>
      <c r="C51" s="65" t="s">
        <v>814</v>
      </c>
      <c r="D51" t="s">
        <v>802</v>
      </c>
      <c r="E51" t="s">
        <v>169</v>
      </c>
    </row>
    <row r="52" spans="1:5" ht="15" x14ac:dyDescent="0.25">
      <c r="A52">
        <v>1412000024</v>
      </c>
      <c r="B52" t="s">
        <v>815</v>
      </c>
      <c r="C52" s="65" t="s">
        <v>816</v>
      </c>
      <c r="D52" t="s">
        <v>817</v>
      </c>
      <c r="E52" t="s">
        <v>170</v>
      </c>
    </row>
    <row r="53" spans="1:5" ht="15" x14ac:dyDescent="0.25">
      <c r="A53">
        <v>1412000025</v>
      </c>
      <c r="B53" t="s">
        <v>818</v>
      </c>
      <c r="C53" s="65" t="s">
        <v>819</v>
      </c>
      <c r="D53" t="s">
        <v>817</v>
      </c>
      <c r="E53" t="s">
        <v>170</v>
      </c>
    </row>
    <row r="54" spans="1:5" ht="15" x14ac:dyDescent="0.25">
      <c r="A54">
        <v>1412000026</v>
      </c>
      <c r="B54" t="s">
        <v>820</v>
      </c>
      <c r="C54" s="65" t="s">
        <v>821</v>
      </c>
      <c r="D54" t="s">
        <v>817</v>
      </c>
      <c r="E54" t="s">
        <v>170</v>
      </c>
    </row>
    <row r="55" spans="1:5" ht="15" x14ac:dyDescent="0.25">
      <c r="A55">
        <v>1412000093</v>
      </c>
      <c r="B55" t="s">
        <v>822</v>
      </c>
      <c r="C55" s="65" t="s">
        <v>823</v>
      </c>
      <c r="D55" t="s">
        <v>817</v>
      </c>
      <c r="E55" t="s">
        <v>170</v>
      </c>
    </row>
    <row r="56" spans="1:5" ht="15" x14ac:dyDescent="0.25">
      <c r="A56">
        <v>1412000028</v>
      </c>
      <c r="B56" t="s">
        <v>824</v>
      </c>
      <c r="C56" s="65" t="s">
        <v>825</v>
      </c>
      <c r="D56" t="s">
        <v>817</v>
      </c>
      <c r="E56" t="s">
        <v>170</v>
      </c>
    </row>
    <row r="57" spans="1:5" ht="15" x14ac:dyDescent="0.25">
      <c r="A57">
        <v>1412000029</v>
      </c>
      <c r="B57" t="s">
        <v>826</v>
      </c>
      <c r="C57" s="65" t="s">
        <v>827</v>
      </c>
      <c r="D57" t="s">
        <v>817</v>
      </c>
      <c r="E57" t="s">
        <v>170</v>
      </c>
    </row>
    <row r="58" spans="1:5" ht="15" x14ac:dyDescent="0.25">
      <c r="A58">
        <v>1412000091</v>
      </c>
      <c r="B58" t="s">
        <v>828</v>
      </c>
      <c r="C58" s="65" t="s">
        <v>829</v>
      </c>
      <c r="D58" t="s">
        <v>817</v>
      </c>
      <c r="E58" t="s">
        <v>170</v>
      </c>
    </row>
    <row r="59" spans="1:5" ht="15" x14ac:dyDescent="0.25">
      <c r="A59">
        <v>1412000086</v>
      </c>
      <c r="B59" t="s">
        <v>830</v>
      </c>
      <c r="C59" s="65" t="s">
        <v>831</v>
      </c>
      <c r="D59" t="s">
        <v>817</v>
      </c>
      <c r="E59" t="s">
        <v>170</v>
      </c>
    </row>
    <row r="60" spans="1:5" ht="15" x14ac:dyDescent="0.25">
      <c r="A60" t="s">
        <v>832</v>
      </c>
      <c r="B60" t="s">
        <v>833</v>
      </c>
      <c r="C60" s="65" t="s">
        <v>834</v>
      </c>
      <c r="D60"/>
      <c r="E60"/>
    </row>
    <row r="61" spans="1:5" ht="15" x14ac:dyDescent="0.25">
      <c r="A61">
        <v>1412000030</v>
      </c>
      <c r="B61" t="s">
        <v>835</v>
      </c>
      <c r="C61" s="65" t="s">
        <v>836</v>
      </c>
      <c r="D61" t="s">
        <v>817</v>
      </c>
      <c r="E61" t="s">
        <v>171</v>
      </c>
    </row>
    <row r="62" spans="1:5" ht="15" x14ac:dyDescent="0.25">
      <c r="A62">
        <v>1412000098</v>
      </c>
      <c r="B62" t="s">
        <v>837</v>
      </c>
      <c r="C62" s="65" t="s">
        <v>838</v>
      </c>
      <c r="D62" t="s">
        <v>169</v>
      </c>
      <c r="E62" t="s">
        <v>169</v>
      </c>
    </row>
    <row r="63" spans="1:5" ht="15" x14ac:dyDescent="0.25">
      <c r="A63">
        <v>1412000096</v>
      </c>
      <c r="B63" t="s">
        <v>839</v>
      </c>
      <c r="C63" s="65" t="s">
        <v>840</v>
      </c>
      <c r="D63" t="s">
        <v>169</v>
      </c>
      <c r="E63" t="s">
        <v>169</v>
      </c>
    </row>
    <row r="64" spans="1:5" ht="15" x14ac:dyDescent="0.25">
      <c r="A64">
        <v>1412000099</v>
      </c>
      <c r="B64" t="s">
        <v>841</v>
      </c>
      <c r="C64" s="65" t="s">
        <v>842</v>
      </c>
      <c r="D64" t="s">
        <v>169</v>
      </c>
      <c r="E64" t="s">
        <v>169</v>
      </c>
    </row>
    <row r="65" spans="1:5" ht="15" x14ac:dyDescent="0.25">
      <c r="A65">
        <v>1412000100</v>
      </c>
      <c r="B65" t="s">
        <v>843</v>
      </c>
      <c r="C65" s="65" t="s">
        <v>844</v>
      </c>
      <c r="D65" t="s">
        <v>169</v>
      </c>
      <c r="E65" t="s">
        <v>169</v>
      </c>
    </row>
    <row r="66" spans="1:5" ht="15" x14ac:dyDescent="0.25">
      <c r="A66">
        <v>1412000101</v>
      </c>
      <c r="B66" t="s">
        <v>845</v>
      </c>
      <c r="C66" s="65" t="s">
        <v>846</v>
      </c>
      <c r="D66" t="s">
        <v>169</v>
      </c>
      <c r="E66" t="s">
        <v>169</v>
      </c>
    </row>
  </sheetData>
  <autoFilter ref="A1:K479" xr:uid="{5E4D3AFA-EEF7-4320-87DA-2CF2F0B83EA8}"/>
  <phoneticPr fontId="11"/>
  <pageMargins left="0.75" right="0.75" top="1" bottom="1" header="0.51200000000000001" footer="0.5120000000000000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10</vt:i4>
      </vt:variant>
      <vt:variant>
        <vt:lpstr>Phạm vi Có tên</vt:lpstr>
      </vt:variant>
      <vt:variant>
        <vt:i4>1</vt:i4>
      </vt:variant>
    </vt:vector>
  </HeadingPairs>
  <TitlesOfParts>
    <vt:vector size="11" baseType="lpstr">
      <vt:lpstr>Sheet1</vt:lpstr>
      <vt:lpstr>Hạng mục cần cải tiến</vt:lpstr>
      <vt:lpstr>Chi phí hệ thống</vt:lpstr>
      <vt:lpstr>Chi phí khấu hao, lãi nhà đất</vt:lpstr>
      <vt:lpstr>Chi phí tài sản cố định</vt:lpstr>
      <vt:lpstr>Chi phí làm giấy tờ cho NNN</vt:lpstr>
      <vt:lpstr>Chi phí sinh nhật</vt:lpstr>
      <vt:lpstr>Chi phí phân bổ từ hành chính </vt:lpstr>
      <vt:lpstr>勘定科目</vt:lpstr>
      <vt:lpstr>原価センタ</vt:lpstr>
      <vt:lpstr>WBS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Thị Phương Anh(Nguyen Thi Phuong Anh)</dc:creator>
  <cp:keywords/>
  <dc:description/>
  <cp:lastModifiedBy>Vinh Bùi</cp:lastModifiedBy>
  <cp:revision/>
  <dcterms:created xsi:type="dcterms:W3CDTF">2026-01-29T01:16:30Z</dcterms:created>
  <dcterms:modified xsi:type="dcterms:W3CDTF">2026-07-09T01:46:18Z</dcterms:modified>
  <cp:category/>
  <cp:contentStatus/>
</cp:coreProperties>
</file>