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3" r:id="rId2"/>
  </sheets>
  <calcPr calcId="152511"/>
</workbook>
</file>

<file path=xl/calcChain.xml><?xml version="1.0" encoding="utf-8"?>
<calcChain xmlns="http://schemas.openxmlformats.org/spreadsheetml/2006/main">
  <c r="B2" i="1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D2" i="1"/>
  <c r="D3" i="1" l="1"/>
  <c r="E2" i="1"/>
  <c r="G2" i="1" s="1"/>
  <c r="F2" i="1" l="1"/>
  <c r="H2" i="1" s="1"/>
  <c r="D4" i="1"/>
  <c r="E3" i="1" l="1"/>
  <c r="G3" i="1" s="1"/>
  <c r="D5" i="1"/>
  <c r="F3" i="1" l="1"/>
  <c r="D6" i="1"/>
  <c r="H3" i="1" l="1"/>
  <c r="I3" i="1"/>
  <c r="E4" i="1"/>
  <c r="D7" i="1"/>
  <c r="F4" i="1" l="1"/>
  <c r="G4" i="1"/>
  <c r="D8" i="1"/>
  <c r="H4" i="1" l="1"/>
  <c r="I4" i="1"/>
  <c r="E5" i="1"/>
  <c r="D9" i="1"/>
  <c r="F5" i="1" l="1"/>
  <c r="G5" i="1"/>
  <c r="D10" i="1"/>
  <c r="I5" i="1" l="1"/>
  <c r="E6" i="1"/>
  <c r="H5" i="1"/>
  <c r="D11" i="1"/>
  <c r="F6" i="1" l="1"/>
  <c r="G6" i="1"/>
  <c r="D12" i="1"/>
  <c r="I6" i="1" l="1"/>
  <c r="H6" i="1"/>
  <c r="E7" i="1"/>
  <c r="D13" i="1"/>
  <c r="G7" i="1" l="1"/>
  <c r="F7" i="1"/>
  <c r="D14" i="1"/>
  <c r="H7" i="1" l="1"/>
  <c r="I7" i="1"/>
  <c r="E8" i="1"/>
  <c r="D15" i="1"/>
  <c r="G8" i="1" l="1"/>
  <c r="F8" i="1"/>
  <c r="D16" i="1"/>
  <c r="H8" i="1" l="1"/>
  <c r="I8" i="1"/>
  <c r="E9" i="1"/>
  <c r="D17" i="1"/>
  <c r="F9" i="1" l="1"/>
  <c r="G9" i="1"/>
  <c r="D18" i="1"/>
  <c r="I9" i="1" l="1"/>
  <c r="E10" i="1"/>
  <c r="H9" i="1"/>
  <c r="D19" i="1"/>
  <c r="F10" i="1" l="1"/>
  <c r="G10" i="1"/>
  <c r="D20" i="1"/>
  <c r="I10" i="1" l="1"/>
  <c r="H10" i="1"/>
  <c r="E11" i="1"/>
  <c r="D21" i="1"/>
  <c r="G11" i="1" l="1"/>
  <c r="F11" i="1"/>
  <c r="I11" i="1" l="1"/>
  <c r="H11" i="1"/>
  <c r="E12" i="1"/>
  <c r="G12" i="1" l="1"/>
  <c r="F12" i="1"/>
  <c r="I12" i="1" l="1"/>
  <c r="H12" i="1"/>
  <c r="E13" i="1"/>
  <c r="F13" i="1" l="1"/>
  <c r="G13" i="1"/>
  <c r="I13" i="1" l="1"/>
  <c r="H13" i="1"/>
  <c r="E14" i="1"/>
  <c r="F14" i="1" l="1"/>
  <c r="G14" i="1"/>
  <c r="I14" i="1" l="1"/>
  <c r="H14" i="1"/>
  <c r="E15" i="1"/>
  <c r="F15" i="1" l="1"/>
  <c r="G15" i="1"/>
  <c r="I15" i="1" l="1"/>
  <c r="E16" i="1"/>
  <c r="H15" i="1"/>
  <c r="F16" i="1" l="1"/>
  <c r="G16" i="1"/>
  <c r="I16" i="1" l="1"/>
  <c r="E17" i="1"/>
  <c r="H16" i="1"/>
  <c r="F17" i="1" l="1"/>
  <c r="G17" i="1"/>
  <c r="I17" i="1" l="1"/>
  <c r="E18" i="1"/>
  <c r="H17" i="1"/>
  <c r="G18" i="1" l="1"/>
  <c r="F18" i="1"/>
  <c r="I18" i="1" l="1"/>
  <c r="E19" i="1"/>
  <c r="H18" i="1"/>
  <c r="F19" i="1" l="1"/>
  <c r="G19" i="1"/>
  <c r="I19" i="1" l="1"/>
  <c r="E20" i="1"/>
  <c r="H19" i="1"/>
  <c r="F20" i="1" l="1"/>
  <c r="G20" i="1"/>
  <c r="I20" i="1" l="1"/>
  <c r="E21" i="1"/>
  <c r="H20" i="1"/>
  <c r="G21" i="1" l="1"/>
  <c r="F21" i="1"/>
  <c r="H21" i="1" l="1"/>
  <c r="I21" i="1"/>
  <c r="J4" i="1" s="1"/>
  <c r="J3" i="1" l="1"/>
  <c r="C2" i="3"/>
  <c r="B2" i="3" l="1"/>
</calcChain>
</file>

<file path=xl/sharedStrings.xml><?xml version="1.0" encoding="utf-8"?>
<sst xmlns="http://schemas.openxmlformats.org/spreadsheetml/2006/main" count="13" uniqueCount="13">
  <si>
    <t>Customer ID</t>
  </si>
  <si>
    <t xml:space="preserve">Interrival time </t>
  </si>
  <si>
    <t xml:space="preserve">Service Time </t>
  </si>
  <si>
    <t>Arrival time</t>
  </si>
  <si>
    <t>service start time</t>
  </si>
  <si>
    <t>Service end time</t>
  </si>
  <si>
    <t>Idle time</t>
  </si>
  <si>
    <t>Time in system (W)</t>
  </si>
  <si>
    <t xml:space="preserve">Waiting time </t>
  </si>
  <si>
    <t>REPLUCATIONS</t>
  </si>
  <si>
    <t>AVERAGE TIME IN SYTEMS</t>
  </si>
  <si>
    <t>PERCTAGE IDLE TIME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</si>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</sst>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4" sqref="J4"/>
    </sheetView>
  </sheetViews>
  <sheetFormatPr defaultRowHeight="15" x14ac:dyDescent="0.25"/>
  <cols>
    <col min="1" max="1" width="11.42578125" customWidth="1"/>
    <col min="2" max="2" width="14.85546875" customWidth="1"/>
    <col min="3" max="3" width="14.28515625" customWidth="1"/>
    <col min="4" max="4" width="14" customWidth="1"/>
    <col min="5" max="5" width="15.5703125" customWidth="1"/>
    <col min="6" max="6" width="15.42578125" customWidth="1"/>
    <col min="7" max="7" width="12.28515625" customWidth="1"/>
    <col min="8" max="8" width="18.5703125" customWidth="1"/>
    <col min="9" max="9" width="14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</v>
      </c>
      <c r="H1" s="3" t="s">
        <v>7</v>
      </c>
      <c r="I1" s="3" t="s">
        <v>6</v>
      </c>
      <c r="J1" s="4"/>
    </row>
    <row r="2" spans="1:10" x14ac:dyDescent="0.25">
      <c r="A2" s="5">
        <v>1</v>
      </c>
      <c r="B2" s="1">
        <f ca="1">RANDBETWEEN(1,15)</f>
        <v>5</v>
      </c>
      <c r="C2" s="1">
        <f ca="1">RANDBETWEEN(1,8)</f>
        <v>1</v>
      </c>
      <c r="D2" s="1">
        <f ca="1">B2</f>
        <v>5</v>
      </c>
      <c r="E2" s="1">
        <f ca="1">D2</f>
        <v>5</v>
      </c>
      <c r="F2" s="1">
        <f ca="1">E2+C2</f>
        <v>6</v>
      </c>
      <c r="G2" s="1">
        <f ca="1">E2-D2</f>
        <v>0</v>
      </c>
      <c r="H2" s="1">
        <f ca="1">F2-D2</f>
        <v>1</v>
      </c>
      <c r="I2" s="1">
        <v>0</v>
      </c>
      <c r="J2" s="6"/>
    </row>
    <row r="3" spans="1:10" x14ac:dyDescent="0.25">
      <c r="A3" s="5">
        <v>2</v>
      </c>
      <c r="B3" s="1">
        <f t="shared" ref="B3:B21" ca="1" si="0">RANDBETWEEN(1,15)</f>
        <v>13</v>
      </c>
      <c r="C3" s="1">
        <f t="shared" ref="C3:C21" ca="1" si="1">RANDBETWEEN(1,8)</f>
        <v>2</v>
      </c>
      <c r="D3" s="1">
        <f ca="1">D2+B3</f>
        <v>18</v>
      </c>
      <c r="E3" s="1">
        <f ca="1">MAX(D3,F2)</f>
        <v>18</v>
      </c>
      <c r="F3" s="1">
        <f t="shared" ref="F3:F21" ca="1" si="2">E3+C3</f>
        <v>20</v>
      </c>
      <c r="G3" s="1">
        <f t="shared" ref="G3:G21" ca="1" si="3">E3-D3</f>
        <v>0</v>
      </c>
      <c r="H3" s="1">
        <f t="shared" ref="H3:H21" ca="1" si="4">F3-D3</f>
        <v>2</v>
      </c>
      <c r="I3" s="1">
        <f t="shared" ref="I3:I21" ca="1" si="5">MAX(0,D4-F3)</f>
        <v>9</v>
      </c>
      <c r="J3" s="6">
        <f ca="1">AVERAGE(H2:H21)</f>
        <v>5.15</v>
      </c>
    </row>
    <row r="4" spans="1:10" x14ac:dyDescent="0.25">
      <c r="A4" s="5">
        <v>3</v>
      </c>
      <c r="B4" s="1">
        <f t="shared" ca="1" si="0"/>
        <v>11</v>
      </c>
      <c r="C4" s="1">
        <f t="shared" ca="1" si="1"/>
        <v>6</v>
      </c>
      <c r="D4" s="1">
        <f t="shared" ref="D4:D21" ca="1" si="6">D3+B4</f>
        <v>29</v>
      </c>
      <c r="E4" s="1">
        <f t="shared" ref="E4:E21" ca="1" si="7">MAX(D4,F3)</f>
        <v>29</v>
      </c>
      <c r="F4" s="1">
        <f t="shared" ca="1" si="2"/>
        <v>35</v>
      </c>
      <c r="G4" s="1">
        <f t="shared" ca="1" si="3"/>
        <v>0</v>
      </c>
      <c r="H4" s="1">
        <f t="shared" ca="1" si="4"/>
        <v>6</v>
      </c>
      <c r="I4" s="1">
        <f t="shared" ca="1" si="5"/>
        <v>7</v>
      </c>
      <c r="J4" s="6">
        <f ca="1">SUM(I2:I21)/F21*100</f>
        <v>36.024844720496894</v>
      </c>
    </row>
    <row r="5" spans="1:10" x14ac:dyDescent="0.25">
      <c r="A5" s="5">
        <v>4</v>
      </c>
      <c r="B5" s="1">
        <f t="shared" ca="1" si="0"/>
        <v>13</v>
      </c>
      <c r="C5" s="1">
        <f t="shared" ca="1" si="1"/>
        <v>3</v>
      </c>
      <c r="D5" s="1">
        <f t="shared" ca="1" si="6"/>
        <v>42</v>
      </c>
      <c r="E5" s="1">
        <f t="shared" ca="1" si="7"/>
        <v>42</v>
      </c>
      <c r="F5" s="1">
        <f t="shared" ca="1" si="2"/>
        <v>45</v>
      </c>
      <c r="G5" s="1">
        <f t="shared" ca="1" si="3"/>
        <v>0</v>
      </c>
      <c r="H5" s="1">
        <f t="shared" ca="1" si="4"/>
        <v>3</v>
      </c>
      <c r="I5" s="1">
        <f t="shared" ca="1" si="5"/>
        <v>0</v>
      </c>
      <c r="J5" s="6"/>
    </row>
    <row r="6" spans="1:10" x14ac:dyDescent="0.25">
      <c r="A6" s="5">
        <v>5</v>
      </c>
      <c r="B6" s="1">
        <f t="shared" ca="1" si="0"/>
        <v>3</v>
      </c>
      <c r="C6" s="1">
        <f t="shared" ca="1" si="1"/>
        <v>5</v>
      </c>
      <c r="D6" s="1">
        <f t="shared" ca="1" si="6"/>
        <v>45</v>
      </c>
      <c r="E6" s="1">
        <f t="shared" ca="1" si="7"/>
        <v>45</v>
      </c>
      <c r="F6" s="1">
        <f t="shared" ca="1" si="2"/>
        <v>50</v>
      </c>
      <c r="G6" s="1">
        <f t="shared" ca="1" si="3"/>
        <v>0</v>
      </c>
      <c r="H6" s="1">
        <f t="shared" ca="1" si="4"/>
        <v>5</v>
      </c>
      <c r="I6" s="1">
        <f t="shared" ca="1" si="5"/>
        <v>3</v>
      </c>
      <c r="J6" s="6"/>
    </row>
    <row r="7" spans="1:10" x14ac:dyDescent="0.25">
      <c r="A7" s="5">
        <v>6</v>
      </c>
      <c r="B7" s="1">
        <f t="shared" ca="1" si="0"/>
        <v>8</v>
      </c>
      <c r="C7" s="1">
        <f t="shared" ca="1" si="1"/>
        <v>1</v>
      </c>
      <c r="D7" s="1">
        <f t="shared" ca="1" si="6"/>
        <v>53</v>
      </c>
      <c r="E7" s="1">
        <f t="shared" ca="1" si="7"/>
        <v>53</v>
      </c>
      <c r="F7" s="1">
        <f t="shared" ca="1" si="2"/>
        <v>54</v>
      </c>
      <c r="G7" s="1">
        <f t="shared" ca="1" si="3"/>
        <v>0</v>
      </c>
      <c r="H7" s="1">
        <f t="shared" ca="1" si="4"/>
        <v>1</v>
      </c>
      <c r="I7" s="1">
        <f t="shared" ca="1" si="5"/>
        <v>8</v>
      </c>
      <c r="J7" s="6"/>
    </row>
    <row r="8" spans="1:10" x14ac:dyDescent="0.25">
      <c r="A8" s="5">
        <v>7</v>
      </c>
      <c r="B8" s="1">
        <f t="shared" ca="1" si="0"/>
        <v>9</v>
      </c>
      <c r="C8" s="1">
        <f t="shared" ca="1" si="1"/>
        <v>5</v>
      </c>
      <c r="D8" s="1">
        <f t="shared" ca="1" si="6"/>
        <v>62</v>
      </c>
      <c r="E8" s="1">
        <f t="shared" ca="1" si="7"/>
        <v>62</v>
      </c>
      <c r="F8" s="1">
        <f t="shared" ca="1" si="2"/>
        <v>67</v>
      </c>
      <c r="G8" s="1">
        <f t="shared" ca="1" si="3"/>
        <v>0</v>
      </c>
      <c r="H8" s="1">
        <f t="shared" ca="1" si="4"/>
        <v>5</v>
      </c>
      <c r="I8" s="1">
        <f t="shared" ca="1" si="5"/>
        <v>0</v>
      </c>
      <c r="J8" s="6"/>
    </row>
    <row r="9" spans="1:10" x14ac:dyDescent="0.25">
      <c r="A9" s="5">
        <v>8</v>
      </c>
      <c r="B9" s="1">
        <f t="shared" ca="1" si="0"/>
        <v>5</v>
      </c>
      <c r="C9" s="1">
        <f t="shared" ca="1" si="1"/>
        <v>8</v>
      </c>
      <c r="D9" s="1">
        <f t="shared" ca="1" si="6"/>
        <v>67</v>
      </c>
      <c r="E9" s="1">
        <f t="shared" ca="1" si="7"/>
        <v>67</v>
      </c>
      <c r="F9" s="1">
        <f t="shared" ca="1" si="2"/>
        <v>75</v>
      </c>
      <c r="G9" s="1">
        <f t="shared" ca="1" si="3"/>
        <v>0</v>
      </c>
      <c r="H9" s="1">
        <f t="shared" ca="1" si="4"/>
        <v>8</v>
      </c>
      <c r="I9" s="1">
        <f t="shared" ca="1" si="5"/>
        <v>5</v>
      </c>
      <c r="J9" s="6"/>
    </row>
    <row r="10" spans="1:10" x14ac:dyDescent="0.25">
      <c r="A10" s="5">
        <v>9</v>
      </c>
      <c r="B10" s="1">
        <f t="shared" ca="1" si="0"/>
        <v>13</v>
      </c>
      <c r="C10" s="1">
        <f t="shared" ca="1" si="1"/>
        <v>3</v>
      </c>
      <c r="D10" s="1">
        <f t="shared" ca="1" si="6"/>
        <v>80</v>
      </c>
      <c r="E10" s="1">
        <f t="shared" ca="1" si="7"/>
        <v>80</v>
      </c>
      <c r="F10" s="1">
        <f t="shared" ca="1" si="2"/>
        <v>83</v>
      </c>
      <c r="G10" s="1">
        <f t="shared" ca="1" si="3"/>
        <v>0</v>
      </c>
      <c r="H10" s="1">
        <f t="shared" ca="1" si="4"/>
        <v>3</v>
      </c>
      <c r="I10" s="1">
        <f t="shared" ca="1" si="5"/>
        <v>0</v>
      </c>
      <c r="J10" s="6"/>
    </row>
    <row r="11" spans="1:10" x14ac:dyDescent="0.25">
      <c r="A11" s="5">
        <v>10</v>
      </c>
      <c r="B11" s="1">
        <f t="shared" ca="1" si="0"/>
        <v>1</v>
      </c>
      <c r="C11" s="1">
        <f t="shared" ca="1" si="1"/>
        <v>4</v>
      </c>
      <c r="D11" s="1">
        <f t="shared" ca="1" si="6"/>
        <v>81</v>
      </c>
      <c r="E11" s="1">
        <f t="shared" ca="1" si="7"/>
        <v>83</v>
      </c>
      <c r="F11" s="1">
        <f t="shared" ca="1" si="2"/>
        <v>87</v>
      </c>
      <c r="G11" s="1">
        <f t="shared" ca="1" si="3"/>
        <v>2</v>
      </c>
      <c r="H11" s="1">
        <f t="shared" ca="1" si="4"/>
        <v>6</v>
      </c>
      <c r="I11" s="1">
        <f t="shared" ca="1" si="5"/>
        <v>1</v>
      </c>
      <c r="J11" s="6"/>
    </row>
    <row r="12" spans="1:10" x14ac:dyDescent="0.25">
      <c r="A12" s="5">
        <v>11</v>
      </c>
      <c r="B12" s="1">
        <f t="shared" ca="1" si="0"/>
        <v>7</v>
      </c>
      <c r="C12" s="1">
        <f t="shared" ca="1" si="1"/>
        <v>5</v>
      </c>
      <c r="D12" s="1">
        <f t="shared" ca="1" si="6"/>
        <v>88</v>
      </c>
      <c r="E12" s="1">
        <f t="shared" ca="1" si="7"/>
        <v>88</v>
      </c>
      <c r="F12" s="1">
        <f t="shared" ca="1" si="2"/>
        <v>93</v>
      </c>
      <c r="G12" s="1">
        <f t="shared" ca="1" si="3"/>
        <v>0</v>
      </c>
      <c r="H12" s="1">
        <f t="shared" ca="1" si="4"/>
        <v>5</v>
      </c>
      <c r="I12" s="1">
        <f t="shared" ca="1" si="5"/>
        <v>0</v>
      </c>
      <c r="J12" s="6"/>
    </row>
    <row r="13" spans="1:10" x14ac:dyDescent="0.25">
      <c r="A13" s="5">
        <v>12</v>
      </c>
      <c r="B13" s="1">
        <f t="shared" ca="1" si="0"/>
        <v>1</v>
      </c>
      <c r="C13" s="1">
        <f t="shared" ca="1" si="1"/>
        <v>4</v>
      </c>
      <c r="D13" s="1">
        <f t="shared" ca="1" si="6"/>
        <v>89</v>
      </c>
      <c r="E13" s="1">
        <f t="shared" ca="1" si="7"/>
        <v>93</v>
      </c>
      <c r="F13" s="1">
        <f t="shared" ca="1" si="2"/>
        <v>97</v>
      </c>
      <c r="G13" s="1">
        <f t="shared" ca="1" si="3"/>
        <v>4</v>
      </c>
      <c r="H13" s="1">
        <f t="shared" ca="1" si="4"/>
        <v>8</v>
      </c>
      <c r="I13" s="1">
        <f t="shared" ca="1" si="5"/>
        <v>0</v>
      </c>
      <c r="J13" s="6"/>
    </row>
    <row r="14" spans="1:10" x14ac:dyDescent="0.25">
      <c r="A14" s="5">
        <v>13</v>
      </c>
      <c r="B14" s="1">
        <f t="shared" ca="1" si="0"/>
        <v>3</v>
      </c>
      <c r="C14" s="1">
        <f t="shared" ca="1" si="1"/>
        <v>4</v>
      </c>
      <c r="D14" s="1">
        <f t="shared" ca="1" si="6"/>
        <v>92</v>
      </c>
      <c r="E14" s="1">
        <f t="shared" ca="1" si="7"/>
        <v>97</v>
      </c>
      <c r="F14" s="1">
        <f t="shared" ca="1" si="2"/>
        <v>101</v>
      </c>
      <c r="G14" s="1">
        <f t="shared" ca="1" si="3"/>
        <v>5</v>
      </c>
      <c r="H14" s="1">
        <f t="shared" ca="1" si="4"/>
        <v>9</v>
      </c>
      <c r="I14" s="1">
        <f t="shared" ca="1" si="5"/>
        <v>0</v>
      </c>
      <c r="J14" s="6"/>
    </row>
    <row r="15" spans="1:10" x14ac:dyDescent="0.25">
      <c r="A15" s="5">
        <v>14</v>
      </c>
      <c r="B15" s="1">
        <f t="shared" ca="1" si="0"/>
        <v>5</v>
      </c>
      <c r="C15" s="1">
        <f t="shared" ca="1" si="1"/>
        <v>5</v>
      </c>
      <c r="D15" s="1">
        <f t="shared" ca="1" si="6"/>
        <v>97</v>
      </c>
      <c r="E15" s="1">
        <f t="shared" ca="1" si="7"/>
        <v>101</v>
      </c>
      <c r="F15" s="1">
        <f t="shared" ca="1" si="2"/>
        <v>106</v>
      </c>
      <c r="G15" s="1">
        <f t="shared" ca="1" si="3"/>
        <v>4</v>
      </c>
      <c r="H15" s="1">
        <f t="shared" ca="1" si="4"/>
        <v>9</v>
      </c>
      <c r="I15" s="1">
        <f t="shared" ca="1" si="5"/>
        <v>4</v>
      </c>
      <c r="J15" s="6"/>
    </row>
    <row r="16" spans="1:10" x14ac:dyDescent="0.25">
      <c r="A16" s="5">
        <v>15</v>
      </c>
      <c r="B16" s="1">
        <f t="shared" ca="1" si="0"/>
        <v>13</v>
      </c>
      <c r="C16" s="1">
        <f t="shared" ca="1" si="1"/>
        <v>4</v>
      </c>
      <c r="D16" s="1">
        <f t="shared" ca="1" si="6"/>
        <v>110</v>
      </c>
      <c r="E16" s="1">
        <f t="shared" ca="1" si="7"/>
        <v>110</v>
      </c>
      <c r="F16" s="1">
        <f t="shared" ca="1" si="2"/>
        <v>114</v>
      </c>
      <c r="G16" s="1">
        <f t="shared" ca="1" si="3"/>
        <v>0</v>
      </c>
      <c r="H16" s="1">
        <f t="shared" ca="1" si="4"/>
        <v>4</v>
      </c>
      <c r="I16" s="1">
        <f t="shared" ca="1" si="5"/>
        <v>5</v>
      </c>
      <c r="J16" s="6"/>
    </row>
    <row r="17" spans="1:10" x14ac:dyDescent="0.25">
      <c r="A17" s="5">
        <v>16</v>
      </c>
      <c r="B17" s="1">
        <f t="shared" ca="1" si="0"/>
        <v>9</v>
      </c>
      <c r="C17" s="1">
        <f t="shared" ca="1" si="1"/>
        <v>6</v>
      </c>
      <c r="D17" s="1">
        <f t="shared" ca="1" si="6"/>
        <v>119</v>
      </c>
      <c r="E17" s="1">
        <f t="shared" ca="1" si="7"/>
        <v>119</v>
      </c>
      <c r="F17" s="1">
        <f t="shared" ca="1" si="2"/>
        <v>125</v>
      </c>
      <c r="G17" s="1">
        <f t="shared" ca="1" si="3"/>
        <v>0</v>
      </c>
      <c r="H17" s="1">
        <f t="shared" ca="1" si="4"/>
        <v>6</v>
      </c>
      <c r="I17" s="1">
        <f t="shared" ca="1" si="5"/>
        <v>3</v>
      </c>
      <c r="J17" s="6"/>
    </row>
    <row r="18" spans="1:10" x14ac:dyDescent="0.25">
      <c r="A18" s="5">
        <v>17</v>
      </c>
      <c r="B18" s="1">
        <f t="shared" ca="1" si="0"/>
        <v>9</v>
      </c>
      <c r="C18" s="1">
        <f t="shared" ca="1" si="1"/>
        <v>5</v>
      </c>
      <c r="D18" s="1">
        <f t="shared" ca="1" si="6"/>
        <v>128</v>
      </c>
      <c r="E18" s="1">
        <f t="shared" ca="1" si="7"/>
        <v>128</v>
      </c>
      <c r="F18" s="1">
        <f t="shared" ca="1" si="2"/>
        <v>133</v>
      </c>
      <c r="G18" s="1">
        <f t="shared" ca="1" si="3"/>
        <v>0</v>
      </c>
      <c r="H18" s="1">
        <f t="shared" ca="1" si="4"/>
        <v>5</v>
      </c>
      <c r="I18" s="1">
        <f t="shared" ca="1" si="5"/>
        <v>8</v>
      </c>
      <c r="J18" s="6"/>
    </row>
    <row r="19" spans="1:10" x14ac:dyDescent="0.25">
      <c r="A19" s="5">
        <v>18</v>
      </c>
      <c r="B19" s="1">
        <f t="shared" ca="1" si="0"/>
        <v>13</v>
      </c>
      <c r="C19" s="1">
        <f t="shared" ca="1" si="1"/>
        <v>1</v>
      </c>
      <c r="D19" s="1">
        <f t="shared" ca="1" si="6"/>
        <v>141</v>
      </c>
      <c r="E19" s="1">
        <f t="shared" ca="1" si="7"/>
        <v>141</v>
      </c>
      <c r="F19" s="1">
        <f t="shared" ca="1" si="2"/>
        <v>142</v>
      </c>
      <c r="G19" s="1">
        <f t="shared" ca="1" si="3"/>
        <v>0</v>
      </c>
      <c r="H19" s="1">
        <f t="shared" ca="1" si="4"/>
        <v>1</v>
      </c>
      <c r="I19" s="1">
        <f t="shared" ca="1" si="5"/>
        <v>5</v>
      </c>
      <c r="J19" s="6"/>
    </row>
    <row r="20" spans="1:10" x14ac:dyDescent="0.25">
      <c r="A20" s="5">
        <v>19</v>
      </c>
      <c r="B20" s="1">
        <f t="shared" ca="1" si="0"/>
        <v>6</v>
      </c>
      <c r="C20" s="1">
        <f t="shared" ca="1" si="1"/>
        <v>6</v>
      </c>
      <c r="D20" s="1">
        <f t="shared" ca="1" si="6"/>
        <v>147</v>
      </c>
      <c r="E20" s="1">
        <f t="shared" ca="1" si="7"/>
        <v>147</v>
      </c>
      <c r="F20" s="1">
        <f t="shared" ca="1" si="2"/>
        <v>153</v>
      </c>
      <c r="G20" s="1">
        <f t="shared" ca="1" si="3"/>
        <v>0</v>
      </c>
      <c r="H20" s="1">
        <f t="shared" ca="1" si="4"/>
        <v>6</v>
      </c>
      <c r="I20" s="1">
        <f t="shared" ca="1" si="5"/>
        <v>0</v>
      </c>
      <c r="J20" s="6"/>
    </row>
    <row r="21" spans="1:10" ht="15.75" thickBot="1" x14ac:dyDescent="0.3">
      <c r="A21" s="7">
        <v>20</v>
      </c>
      <c r="B21" s="8">
        <f t="shared" ca="1" si="0"/>
        <v>4</v>
      </c>
      <c r="C21" s="8">
        <f t="shared" ca="1" si="1"/>
        <v>8</v>
      </c>
      <c r="D21" s="8">
        <f t="shared" ca="1" si="6"/>
        <v>151</v>
      </c>
      <c r="E21" s="8">
        <f t="shared" ca="1" si="7"/>
        <v>153</v>
      </c>
      <c r="F21" s="8">
        <f t="shared" ca="1" si="2"/>
        <v>161</v>
      </c>
      <c r="G21" s="8">
        <f t="shared" ca="1" si="3"/>
        <v>2</v>
      </c>
      <c r="H21" s="8">
        <f t="shared" ca="1" si="4"/>
        <v>10</v>
      </c>
      <c r="I21" s="8">
        <f t="shared" ca="1" si="5"/>
        <v>0</v>
      </c>
      <c r="J2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G6" sqref="G6"/>
    </sheetView>
  </sheetViews>
  <sheetFormatPr defaultRowHeight="15" x14ac:dyDescent="0.25"/>
  <cols>
    <col min="1" max="1" width="14.140625" customWidth="1"/>
    <col min="2" max="2" width="24.7109375" customWidth="1"/>
    <col min="3" max="3" width="20.140625" customWidth="1"/>
  </cols>
  <sheetData>
    <row r="1" spans="1:8" x14ac:dyDescent="0.25">
      <c r="A1" t="s">
        <v>9</v>
      </c>
      <c r="B1" t="s">
        <v>10</v>
      </c>
      <c r="C1" t="s">
        <v>11</v>
      </c>
    </row>
    <row r="2" spans="1:8" x14ac:dyDescent="0.25">
      <c r="A2">
        <v>1</v>
      </c>
      <c r="B2">
        <f ca="1">Sheet1!J3</f>
        <v>5.15</v>
      </c>
      <c r="C2">
        <f ca="1">Sheet1!J4</f>
        <v>36.024844720496894</v>
      </c>
    </row>
    <row r="3" spans="1:8" x14ac:dyDescent="0.25">
      <c r="A3">
        <v>2</v>
      </c>
      <c r="B3">
        <f t="dataTable" ref="B3:C51" dt2D="0" dtr="0" r1="E2" ca="1"/>
        <v>6.15</v>
      </c>
      <c r="C3">
        <v>40.410958904109592</v>
      </c>
    </row>
    <row r="4" spans="1:8" x14ac:dyDescent="0.25">
      <c r="A4">
        <v>3</v>
      </c>
      <c r="B4">
        <v>6.15</v>
      </c>
      <c r="C4">
        <v>38.095238095238095</v>
      </c>
    </row>
    <row r="5" spans="1:8" x14ac:dyDescent="0.25">
      <c r="A5">
        <v>4</v>
      </c>
      <c r="B5">
        <v>6.55</v>
      </c>
      <c r="C5">
        <v>23.134328358208954</v>
      </c>
    </row>
    <row r="6" spans="1:8" x14ac:dyDescent="0.25">
      <c r="A6">
        <v>5</v>
      </c>
      <c r="B6">
        <v>6.2</v>
      </c>
      <c r="C6">
        <v>35.795454545454547</v>
      </c>
      <c r="F6" t="s">
        <v>12</v>
      </c>
      <c r="G6">
        <f t="dataTable" ref="G6:H9" dt2D="0" dtr="0" r1="K8"/>
        <v>0</v>
      </c>
      <c r="H6">
        <v>0</v>
      </c>
    </row>
    <row r="7" spans="1:8" x14ac:dyDescent="0.25">
      <c r="A7">
        <v>6</v>
      </c>
      <c r="B7">
        <v>6.3</v>
      </c>
      <c r="C7">
        <v>37.755102040816325</v>
      </c>
      <c r="F7">
        <v>1</v>
      </c>
      <c r="G7">
        <v>0</v>
      </c>
      <c r="H7">
        <v>0</v>
      </c>
    </row>
    <row r="8" spans="1:8" x14ac:dyDescent="0.25">
      <c r="A8">
        <v>7</v>
      </c>
      <c r="B8">
        <v>6.05</v>
      </c>
      <c r="C8">
        <v>26.623376623376622</v>
      </c>
      <c r="F8">
        <v>2</v>
      </c>
      <c r="G8">
        <v>0</v>
      </c>
      <c r="H8">
        <v>0</v>
      </c>
    </row>
    <row r="9" spans="1:8" x14ac:dyDescent="0.25">
      <c r="A9">
        <v>8</v>
      </c>
      <c r="B9">
        <v>6</v>
      </c>
      <c r="C9">
        <v>32.558139534883722</v>
      </c>
      <c r="F9">
        <v>3</v>
      </c>
      <c r="G9">
        <v>0</v>
      </c>
      <c r="H9">
        <v>0</v>
      </c>
    </row>
    <row r="10" spans="1:8" x14ac:dyDescent="0.25">
      <c r="A10">
        <v>9</v>
      </c>
      <c r="B10">
        <v>5.85</v>
      </c>
      <c r="C10">
        <v>27.702702702702702</v>
      </c>
    </row>
    <row r="11" spans="1:8" x14ac:dyDescent="0.25">
      <c r="A11">
        <v>10</v>
      </c>
      <c r="B11">
        <v>5.6</v>
      </c>
      <c r="C11">
        <v>32.596685082872931</v>
      </c>
    </row>
    <row r="12" spans="1:8" x14ac:dyDescent="0.25">
      <c r="A12">
        <v>11</v>
      </c>
      <c r="B12">
        <v>4.3</v>
      </c>
      <c r="C12">
        <v>41.216216216216218</v>
      </c>
    </row>
    <row r="13" spans="1:8" x14ac:dyDescent="0.25">
      <c r="A13">
        <v>12</v>
      </c>
      <c r="B13">
        <v>4.5999999999999996</v>
      </c>
      <c r="C13">
        <v>44.973544973544968</v>
      </c>
    </row>
    <row r="14" spans="1:8" x14ac:dyDescent="0.25">
      <c r="A14">
        <v>13</v>
      </c>
      <c r="B14">
        <v>6.05</v>
      </c>
      <c r="C14">
        <v>33.557046979865774</v>
      </c>
    </row>
    <row r="15" spans="1:8" x14ac:dyDescent="0.25">
      <c r="A15">
        <v>14</v>
      </c>
      <c r="B15">
        <v>5.05</v>
      </c>
      <c r="C15">
        <v>35.256410256410255</v>
      </c>
    </row>
    <row r="16" spans="1:8" x14ac:dyDescent="0.25">
      <c r="A16">
        <v>15</v>
      </c>
      <c r="B16">
        <v>4.6500000000000004</v>
      </c>
      <c r="C16">
        <v>36.551724137931032</v>
      </c>
    </row>
    <row r="17" spans="1:3" x14ac:dyDescent="0.25">
      <c r="A17">
        <v>16</v>
      </c>
      <c r="B17">
        <v>4.7</v>
      </c>
      <c r="C17">
        <v>34.868421052631575</v>
      </c>
    </row>
    <row r="18" spans="1:3" x14ac:dyDescent="0.25">
      <c r="A18">
        <v>17</v>
      </c>
      <c r="B18">
        <v>5.55</v>
      </c>
      <c r="C18">
        <v>33.116883116883116</v>
      </c>
    </row>
    <row r="19" spans="1:3" x14ac:dyDescent="0.25">
      <c r="A19">
        <v>18</v>
      </c>
      <c r="B19">
        <v>4.8</v>
      </c>
      <c r="C19">
        <v>47.395833333333329</v>
      </c>
    </row>
    <row r="20" spans="1:3" x14ac:dyDescent="0.25">
      <c r="A20">
        <v>19</v>
      </c>
      <c r="B20">
        <v>5.8</v>
      </c>
      <c r="C20">
        <v>35.428571428571423</v>
      </c>
    </row>
    <row r="21" spans="1:3" x14ac:dyDescent="0.25">
      <c r="A21">
        <v>20</v>
      </c>
      <c r="B21">
        <v>6.2</v>
      </c>
      <c r="C21">
        <v>23.021582733812952</v>
      </c>
    </row>
    <row r="22" spans="1:3" x14ac:dyDescent="0.25">
      <c r="A22">
        <v>21</v>
      </c>
      <c r="B22">
        <v>5.4</v>
      </c>
      <c r="C22">
        <v>34.131736526946113</v>
      </c>
    </row>
    <row r="23" spans="1:3" x14ac:dyDescent="0.25">
      <c r="A23">
        <v>22</v>
      </c>
      <c r="B23">
        <v>3.95</v>
      </c>
      <c r="C23">
        <v>53.804347826086953</v>
      </c>
    </row>
    <row r="24" spans="1:3" x14ac:dyDescent="0.25">
      <c r="A24">
        <v>23</v>
      </c>
      <c r="B24">
        <v>5.25</v>
      </c>
      <c r="C24">
        <v>39.690721649484537</v>
      </c>
    </row>
    <row r="25" spans="1:3" x14ac:dyDescent="0.25">
      <c r="A25">
        <v>24</v>
      </c>
      <c r="B25">
        <v>4.25</v>
      </c>
      <c r="C25">
        <v>48.993288590604031</v>
      </c>
    </row>
    <row r="26" spans="1:3" x14ac:dyDescent="0.25">
      <c r="A26">
        <v>25</v>
      </c>
      <c r="B26">
        <v>6</v>
      </c>
      <c r="C26">
        <v>28.859060402684566</v>
      </c>
    </row>
    <row r="27" spans="1:3" x14ac:dyDescent="0.25">
      <c r="A27">
        <v>26</v>
      </c>
      <c r="B27">
        <v>6.7</v>
      </c>
      <c r="C27">
        <v>35.227272727272727</v>
      </c>
    </row>
    <row r="28" spans="1:3" x14ac:dyDescent="0.25">
      <c r="A28">
        <v>27</v>
      </c>
      <c r="B28">
        <v>5.35</v>
      </c>
      <c r="C28">
        <v>45.405405405405411</v>
      </c>
    </row>
    <row r="29" spans="1:3" x14ac:dyDescent="0.25">
      <c r="A29">
        <v>28</v>
      </c>
      <c r="B29">
        <v>3.85</v>
      </c>
      <c r="C29">
        <v>49.696969696969695</v>
      </c>
    </row>
    <row r="30" spans="1:3" x14ac:dyDescent="0.25">
      <c r="A30">
        <v>29</v>
      </c>
      <c r="B30">
        <v>6.75</v>
      </c>
      <c r="C30">
        <v>34.246575342465754</v>
      </c>
    </row>
    <row r="31" spans="1:3" x14ac:dyDescent="0.25">
      <c r="A31">
        <v>30</v>
      </c>
      <c r="B31">
        <v>5.65</v>
      </c>
      <c r="C31">
        <v>37.572254335260112</v>
      </c>
    </row>
    <row r="32" spans="1:3" x14ac:dyDescent="0.25">
      <c r="A32">
        <v>31</v>
      </c>
      <c r="B32">
        <v>5.15</v>
      </c>
      <c r="C32">
        <v>41.988950276243095</v>
      </c>
    </row>
    <row r="33" spans="1:3" x14ac:dyDescent="0.25">
      <c r="A33">
        <v>32</v>
      </c>
      <c r="B33">
        <v>4.05</v>
      </c>
      <c r="C33">
        <v>56.741573033707873</v>
      </c>
    </row>
    <row r="34" spans="1:3" x14ac:dyDescent="0.25">
      <c r="A34">
        <v>33</v>
      </c>
      <c r="B34">
        <v>5.6</v>
      </c>
      <c r="C34">
        <v>40</v>
      </c>
    </row>
    <row r="35" spans="1:3" x14ac:dyDescent="0.25">
      <c r="A35">
        <v>34</v>
      </c>
      <c r="B35">
        <v>6.4</v>
      </c>
      <c r="C35">
        <v>24.691358024691358</v>
      </c>
    </row>
    <row r="36" spans="1:3" x14ac:dyDescent="0.25">
      <c r="A36">
        <v>35</v>
      </c>
      <c r="B36">
        <v>5.15</v>
      </c>
      <c r="C36">
        <v>33.720930232558139</v>
      </c>
    </row>
    <row r="37" spans="1:3" x14ac:dyDescent="0.25">
      <c r="A37">
        <v>36</v>
      </c>
      <c r="B37">
        <v>6.25</v>
      </c>
      <c r="C37">
        <v>34.246575342465754</v>
      </c>
    </row>
    <row r="38" spans="1:3" x14ac:dyDescent="0.25">
      <c r="A38">
        <v>37</v>
      </c>
      <c r="B38">
        <v>4.4000000000000004</v>
      </c>
      <c r="C38">
        <v>53.990610328638496</v>
      </c>
    </row>
    <row r="39" spans="1:3" x14ac:dyDescent="0.25">
      <c r="A39">
        <v>38</v>
      </c>
      <c r="B39">
        <v>3.8</v>
      </c>
      <c r="C39">
        <v>48.947368421052637</v>
      </c>
    </row>
    <row r="40" spans="1:3" x14ac:dyDescent="0.25">
      <c r="A40">
        <v>39</v>
      </c>
      <c r="B40">
        <v>3.85</v>
      </c>
      <c r="C40">
        <v>42.424242424242422</v>
      </c>
    </row>
    <row r="41" spans="1:3" x14ac:dyDescent="0.25">
      <c r="A41">
        <v>40</v>
      </c>
      <c r="B41">
        <v>5.85</v>
      </c>
      <c r="C41">
        <v>41.847826086956523</v>
      </c>
    </row>
    <row r="42" spans="1:3" x14ac:dyDescent="0.25">
      <c r="A42">
        <v>41</v>
      </c>
      <c r="B42">
        <v>4.8499999999999996</v>
      </c>
      <c r="C42">
        <v>40.625</v>
      </c>
    </row>
    <row r="43" spans="1:3" x14ac:dyDescent="0.25">
      <c r="A43">
        <v>42</v>
      </c>
      <c r="B43">
        <v>4.7</v>
      </c>
      <c r="C43">
        <v>44.378698224852073</v>
      </c>
    </row>
    <row r="44" spans="1:3" x14ac:dyDescent="0.25">
      <c r="A44">
        <v>43</v>
      </c>
      <c r="B44">
        <v>13.75</v>
      </c>
      <c r="C44">
        <v>16.901408450704224</v>
      </c>
    </row>
    <row r="45" spans="1:3" x14ac:dyDescent="0.25">
      <c r="A45">
        <v>44</v>
      </c>
      <c r="B45">
        <v>4.95</v>
      </c>
      <c r="C45">
        <v>50.980392156862742</v>
      </c>
    </row>
    <row r="46" spans="1:3" x14ac:dyDescent="0.25">
      <c r="A46">
        <v>45</v>
      </c>
      <c r="B46">
        <v>5.5</v>
      </c>
      <c r="C46">
        <v>28.289473684210524</v>
      </c>
    </row>
    <row r="47" spans="1:3" x14ac:dyDescent="0.25">
      <c r="A47">
        <v>46</v>
      </c>
      <c r="B47">
        <v>4.25</v>
      </c>
      <c r="C47">
        <v>44.303797468354425</v>
      </c>
    </row>
    <row r="48" spans="1:3" x14ac:dyDescent="0.25">
      <c r="A48">
        <v>47</v>
      </c>
      <c r="B48">
        <v>7.95</v>
      </c>
      <c r="C48">
        <v>23.448275862068964</v>
      </c>
    </row>
    <row r="49" spans="1:3" x14ac:dyDescent="0.25">
      <c r="A49">
        <v>48</v>
      </c>
      <c r="B49">
        <v>6.05</v>
      </c>
      <c r="C49">
        <v>33.529411764705877</v>
      </c>
    </row>
    <row r="50" spans="1:3" x14ac:dyDescent="0.25">
      <c r="A50">
        <v>49</v>
      </c>
      <c r="B50">
        <v>4.8499999999999996</v>
      </c>
      <c r="C50">
        <v>45.303867403314918</v>
      </c>
    </row>
    <row r="51" spans="1:3" x14ac:dyDescent="0.25">
      <c r="A51">
        <v>50</v>
      </c>
      <c r="B51">
        <v>6.15</v>
      </c>
      <c r="C51">
        <v>33.757961783439491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2024-09-08T23:15:26Z</dcterms:modified>
</cp:coreProperties>
</file>