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N15" i="1" l="1"/>
  <c r="N3" i="1" l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2" i="1"/>
</calcChain>
</file>

<file path=xl/sharedStrings.xml><?xml version="1.0" encoding="utf-8"?>
<sst xmlns="http://schemas.openxmlformats.org/spreadsheetml/2006/main" count="758" uniqueCount="371">
  <si>
    <t>AADHEESH TEXFAB PVT. LTD.</t>
  </si>
  <si>
    <t>Creditors for Grey</t>
  </si>
  <si>
    <t>AARAV FASHIONS</t>
  </si>
  <si>
    <t>AJIT K. JAIN (HUF)</t>
  </si>
  <si>
    <t>Maharashtra</t>
  </si>
  <si>
    <t>425405</t>
  </si>
  <si>
    <t>27AALCA2650C1ZZ</t>
  </si>
  <si>
    <t>02242766666</t>
  </si>
  <si>
    <t>RASHMIKANT BHAI</t>
  </si>
  <si>
    <t>Ahmedabad</t>
  </si>
  <si>
    <t>Gujarat</t>
  </si>
  <si>
    <t>380002</t>
  </si>
  <si>
    <t>24DJQPK3615B1ZG</t>
  </si>
  <si>
    <t>079-22143070</t>
  </si>
  <si>
    <t>KANODIAGROUP18@GMAIL.COM</t>
  </si>
  <si>
    <t>Ichalkaranji</t>
  </si>
  <si>
    <t>416115</t>
  </si>
  <si>
    <t>27AAEHJ3247G1ZC</t>
  </si>
  <si>
    <t>LAXMIKANT BHARADIA</t>
  </si>
  <si>
    <t>ANJANA COTTON MILLS</t>
  </si>
  <si>
    <t>27AAZPR5898L1Z6</t>
  </si>
  <si>
    <t>02302432617</t>
  </si>
  <si>
    <t>itm_rathore@yahoo.com</t>
  </si>
  <si>
    <t>MANOJ LAHOTI</t>
  </si>
  <si>
    <t>ARIHANT INDUSTRIES</t>
  </si>
  <si>
    <t>27AAXPJ0015F1ZU</t>
  </si>
  <si>
    <t>AVIKA FABRICS</t>
  </si>
  <si>
    <t>B. T. INDUSTRIES</t>
  </si>
  <si>
    <t>27AARHM0520J1Z3</t>
  </si>
  <si>
    <t>RAMAVTAR SARDA</t>
  </si>
  <si>
    <t>Bhiwandi</t>
  </si>
  <si>
    <t>421302</t>
  </si>
  <si>
    <t>27AAEPJ8492K1Z5</t>
  </si>
  <si>
    <t>9320879312/9324623571</t>
  </si>
  <si>
    <t>btindustries91@yahoo.co.in</t>
  </si>
  <si>
    <t>SELF</t>
  </si>
  <si>
    <t>BALDEV TEXTILE MILLS PVT. LTD.</t>
  </si>
  <si>
    <t>C.A.PATEL &amp; CO.</t>
  </si>
  <si>
    <t>Kolhapur</t>
  </si>
  <si>
    <t>416109</t>
  </si>
  <si>
    <t>27AACCB7419B1Z0</t>
  </si>
  <si>
    <t>02302366218</t>
  </si>
  <si>
    <t>ACCOUNTS@BALDEVGROUP.COM</t>
  </si>
  <si>
    <t>380022</t>
  </si>
  <si>
    <t>24AADFC2309K1ZS</t>
  </si>
  <si>
    <t>07925466415</t>
  </si>
  <si>
    <t>DARGAD COTSYN CO</t>
  </si>
  <si>
    <t>DIAMOND TEXTILE MILLS P.LTD UNIT-II</t>
  </si>
  <si>
    <t>27ABAPD4618G1Z2</t>
  </si>
  <si>
    <t>02302434838</t>
  </si>
  <si>
    <t>njntextiles@gmail.com</t>
  </si>
  <si>
    <t>396105</t>
  </si>
  <si>
    <t>24AAACD3997L1ZA</t>
  </si>
  <si>
    <t>9099099501</t>
  </si>
  <si>
    <t>ESKAY SILK INDUSTRIES PVT. LTD.</t>
  </si>
  <si>
    <t>G.S EXPORTS PVT. LTD.</t>
  </si>
  <si>
    <t>GANESH SYNTHETIC</t>
  </si>
  <si>
    <t>GHODAWAT TEXTILES</t>
  </si>
  <si>
    <t>Mumbai</t>
  </si>
  <si>
    <t>400002</t>
  </si>
  <si>
    <t>27AAACE1293J1ZM</t>
  </si>
  <si>
    <t>022401298</t>
  </si>
  <si>
    <t>400059</t>
  </si>
  <si>
    <t>27AADCG0151E1Z5</t>
  </si>
  <si>
    <t>022-49603170,8412037000</t>
  </si>
  <si>
    <t>ADMIN@GSEXPO.IN</t>
  </si>
  <si>
    <t>MUKESH SHAH</t>
  </si>
  <si>
    <t>380060</t>
  </si>
  <si>
    <t>24ARTPP5664M1ZV</t>
  </si>
  <si>
    <t>416101</t>
  </si>
  <si>
    <t>27ABIFS5692R1Z1</t>
  </si>
  <si>
    <t>2322255284</t>
  </si>
  <si>
    <t>TEXTILES@GHODAWAT.COM</t>
  </si>
  <si>
    <t>HAYWARD SYNTHETICS PVT. LTD.</t>
  </si>
  <si>
    <t>27AAACH1378P1Z5</t>
  </si>
  <si>
    <t>02228502628</t>
  </si>
  <si>
    <t>HINDOOSTAN AGENCY</t>
  </si>
  <si>
    <t>400013</t>
  </si>
  <si>
    <t>27AACFH2027C2ZZ</t>
  </si>
  <si>
    <t>9821328671</t>
  </si>
  <si>
    <t>J.V. FABRICS</t>
  </si>
  <si>
    <t>JIWANDASS DESRAJ &amp; CO.</t>
  </si>
  <si>
    <t>JIWANDASS DESRAJ PVT. LTD</t>
  </si>
  <si>
    <t>K P FASHION</t>
  </si>
  <si>
    <t>KALLAM TEXTILES LTD</t>
  </si>
  <si>
    <t>Tiruppur</t>
  </si>
  <si>
    <t>Tamil Nadu</t>
  </si>
  <si>
    <t>641664</t>
  </si>
  <si>
    <t>33AAJFJ5620L1ZA</t>
  </si>
  <si>
    <t>9865252016</t>
  </si>
  <si>
    <t>jvfpalladam@gmail.com</t>
  </si>
  <si>
    <t>RAJ INTERNATIONAL</t>
  </si>
  <si>
    <t>24AAMFJ9001G1ZI</t>
  </si>
  <si>
    <t>9879054588</t>
  </si>
  <si>
    <t>ankushnagpal@gmail.com</t>
  </si>
  <si>
    <t>24AAECJ7197E1ZF</t>
  </si>
  <si>
    <t>382405</t>
  </si>
  <si>
    <t>24AYOPS9566M2Z9</t>
  </si>
  <si>
    <t>Kurnool</t>
  </si>
  <si>
    <t>Andhra Pradesh</t>
  </si>
  <si>
    <t>523201</t>
  </si>
  <si>
    <t>37AAACK9363M1ZY</t>
  </si>
  <si>
    <t>KAMALA TEXTILES</t>
  </si>
  <si>
    <t>27AQCPJ3692F1ZT</t>
  </si>
  <si>
    <t>9422419910</t>
  </si>
  <si>
    <t>kamalatextiles43@yahoo.com</t>
  </si>
  <si>
    <t>KRISH UDHYOG</t>
  </si>
  <si>
    <t>LAKSHYA YARN</t>
  </si>
  <si>
    <t>27ALUPB3117A1ZJ</t>
  </si>
  <si>
    <t>8975408282</t>
  </si>
  <si>
    <t>kkbhutda@gmail.com</t>
  </si>
  <si>
    <t>27ACVPJ5562H1Z2</t>
  </si>
  <si>
    <t>9422043628</t>
  </si>
  <si>
    <t>M/S. TEXMACO</t>
  </si>
  <si>
    <t>27ABNPM0407F1ZV</t>
  </si>
  <si>
    <t>MADURAI WEAVING MILLS</t>
  </si>
  <si>
    <t>MAHACOT TRADING CORPORATION</t>
  </si>
  <si>
    <t>MAHADEV EXPORT</t>
  </si>
  <si>
    <t>MAHAVIR CORPORATION</t>
  </si>
  <si>
    <t>MANAN FABRICS</t>
  </si>
  <si>
    <t>MARU ENTERPRISES PVT LTD</t>
  </si>
  <si>
    <t>MITHAS MARKETING</t>
  </si>
  <si>
    <t>MUNDRA &amp; MUNDRA</t>
  </si>
  <si>
    <t>627 352</t>
  </si>
  <si>
    <t>33AAQFM2563C1ZF</t>
  </si>
  <si>
    <t>9442133986</t>
  </si>
  <si>
    <t>maduraiweavingsales@gmail.com</t>
  </si>
  <si>
    <t>424006</t>
  </si>
  <si>
    <t>27AAQFM4960P1ZC</t>
  </si>
  <si>
    <t>02562239943</t>
  </si>
  <si>
    <t>bachhav.jitendra@gmail.com</t>
  </si>
  <si>
    <t>LAKSHMI ENTERPRISES</t>
  </si>
  <si>
    <t>24AFJPC6000N1ZP</t>
  </si>
  <si>
    <t>RAHUL CHOUDHARY</t>
  </si>
  <si>
    <t>27ABIPK8862D1ZF</t>
  </si>
  <si>
    <t>380005</t>
  </si>
  <si>
    <t>24AASHR2402M1ZW</t>
  </si>
  <si>
    <t>27AADCM7713L1Z6</t>
  </si>
  <si>
    <t>2522230904</t>
  </si>
  <si>
    <t xml:space="preserve">MARU_ENT@hotmail.com </t>
  </si>
  <si>
    <t>JAWAHAR J MEHTA</t>
  </si>
  <si>
    <t>27ADAPJ5255H1ZN</t>
  </si>
  <si>
    <t>02302437166</t>
  </si>
  <si>
    <t>27AAZPM7975M1ZB</t>
  </si>
  <si>
    <t>9320589861</t>
  </si>
  <si>
    <t>PANAV TEXTILES PVT LTD</t>
  </si>
  <si>
    <t>R.B. WOVENS PVT LTD</t>
  </si>
  <si>
    <t>RADHIKA TEXTILES</t>
  </si>
  <si>
    <t>27AAICP3534F1ZG</t>
  </si>
  <si>
    <t>02563272071</t>
  </si>
  <si>
    <t>638011</t>
  </si>
  <si>
    <t>33AACCR9650E1ZG</t>
  </si>
  <si>
    <t>04242217288</t>
  </si>
  <si>
    <t>27CCRPB8971L2ZR</t>
  </si>
  <si>
    <t xml:space="preserve">SARGAM SYNTHETICS </t>
  </si>
  <si>
    <t>SATHY TEXTILES</t>
  </si>
  <si>
    <t>SATYAM EXPORT</t>
  </si>
  <si>
    <t>SAURABH ENTERPRISES</t>
  </si>
  <si>
    <t>27AAEHS6341A1ZE</t>
  </si>
  <si>
    <t>638402</t>
  </si>
  <si>
    <t>33ACRFS8399F1ZC</t>
  </si>
  <si>
    <t>9843940428</t>
  </si>
  <si>
    <t>sathytextiles@gmail.com</t>
  </si>
  <si>
    <t>24AQZPC3557B1ZV</t>
  </si>
  <si>
    <t>9983830001</t>
  </si>
  <si>
    <t>27AEHPT6686E1ZX</t>
  </si>
  <si>
    <t>koushal.textiles@gmail.com</t>
  </si>
  <si>
    <t>SHREE SABOO SYNTHETICS</t>
  </si>
  <si>
    <t>27ACZPS8487N1ZY</t>
  </si>
  <si>
    <t>9422581752</t>
  </si>
  <si>
    <t>shreesaboosynthetics@gmail.com</t>
  </si>
  <si>
    <t>SHREYASH ENTERPRISES</t>
  </si>
  <si>
    <t>SHRI LAXMI EXPORTS</t>
  </si>
  <si>
    <t>SHRI RAM INDUSTRIES</t>
  </si>
  <si>
    <t>400001</t>
  </si>
  <si>
    <t>27AAAHP3160N1ZZ</t>
  </si>
  <si>
    <t>9322219186</t>
  </si>
  <si>
    <t>SHANKESHWARTEXTILE@GMAIL.COM</t>
  </si>
  <si>
    <t>33ALSPA9970A1Z4</t>
  </si>
  <si>
    <t>6354176117</t>
  </si>
  <si>
    <t>shrilaxmiexports123@gmail.com</t>
  </si>
  <si>
    <t>ANUP SHARMA</t>
  </si>
  <si>
    <t>27ABGPB0073K1ZW</t>
  </si>
  <si>
    <t>9930999095</t>
  </si>
  <si>
    <t>SHRINIDHI EXPORTS</t>
  </si>
  <si>
    <t>SOU. BEENA . R. JAIN.</t>
  </si>
  <si>
    <t>SOU.RASHMI A. JAIN</t>
  </si>
  <si>
    <t>SREE LAKSHMI VENKATESWARA SPINNING MILLS PVT LTD</t>
  </si>
  <si>
    <t>SRI AMMAN SIZING AND WEAVING MILLS</t>
  </si>
  <si>
    <t>SRI AMMAN TEXTILES</t>
  </si>
  <si>
    <t>SRI RAM CORPORATION</t>
  </si>
  <si>
    <t>SRI SELVANAAYAKI WEAVERS</t>
  </si>
  <si>
    <t>SUMIT ENTERPRISE</t>
  </si>
  <si>
    <t>416 115</t>
  </si>
  <si>
    <t>27AHBPB0239Q1ZD</t>
  </si>
  <si>
    <t>02302432057</t>
  </si>
  <si>
    <t>KEVAL RADHESHYAM</t>
  </si>
  <si>
    <t>27AARPJ8681K1ZT</t>
  </si>
  <si>
    <t>27ADAPJ5139J1ZJ</t>
  </si>
  <si>
    <t>33AACCS7041L1ZB</t>
  </si>
  <si>
    <t>04255252736</t>
  </si>
  <si>
    <t>INFO@POONGOTHAI.COM</t>
  </si>
  <si>
    <t>Coimbatore</t>
  </si>
  <si>
    <t>641653</t>
  </si>
  <si>
    <t>33ADBFS9225M1ZS</t>
  </si>
  <si>
    <t>9524748001</t>
  </si>
  <si>
    <t xml:space="preserve">sriammantextiles2014@gmail.com </t>
  </si>
  <si>
    <t>33ACLFS9179D1ZQ</t>
  </si>
  <si>
    <t>641601</t>
  </si>
  <si>
    <t>33AXMPS5465J1ZV</t>
  </si>
  <si>
    <t>33ACSFS5369N1Z6</t>
  </si>
  <si>
    <t>9994913838</t>
  </si>
  <si>
    <t>sriselvanayakiweavers@gmail.com</t>
  </si>
  <si>
    <t>382443</t>
  </si>
  <si>
    <t>24ALZPS7510B1ZW</t>
  </si>
  <si>
    <t>9979855609</t>
  </si>
  <si>
    <t>nk.monaprint@gmail.com</t>
  </si>
  <si>
    <t>TOTALA TEXTILE PVT LTD</t>
  </si>
  <si>
    <t>UMA TEXCOM</t>
  </si>
  <si>
    <t>27AAFCT4100L1ZE</t>
  </si>
  <si>
    <t>02302433543</t>
  </si>
  <si>
    <t>27ABKPB1153A1ZE</t>
  </si>
  <si>
    <t>9860815976</t>
  </si>
  <si>
    <t>NITEX SARDA</t>
  </si>
  <si>
    <t>VENKATESH INDUSTRIES</t>
  </si>
  <si>
    <t>27ABIPP0399L1Z1</t>
  </si>
  <si>
    <t>7720052100</t>
  </si>
  <si>
    <t>VMS FABRICS PRIVATE LTD</t>
  </si>
  <si>
    <t>VSM WEAVESS INDIA (P) LTD</t>
  </si>
  <si>
    <t>24AADCV4597R1ZF</t>
  </si>
  <si>
    <t>07940221900</t>
  </si>
  <si>
    <t>info@lakshmeint.com</t>
  </si>
  <si>
    <t>638008</t>
  </si>
  <si>
    <t>33AABCV7326C1ZO</t>
  </si>
  <si>
    <t>04288245502</t>
  </si>
  <si>
    <t>RAVI@VSMWEAVES.IN</t>
  </si>
  <si>
    <t>Dhule</t>
  </si>
  <si>
    <t>Erode</t>
  </si>
  <si>
    <t>Tiruchirappalli</t>
  </si>
  <si>
    <t>Namakkal</t>
  </si>
  <si>
    <t>KAPIL VYAS</t>
  </si>
  <si>
    <t>17, Shreeji Cloth Market</t>
  </si>
  <si>
    <t>39/40, Hirabhai Market</t>
  </si>
  <si>
    <t>Next To Aarvee Denim, Opp. Gallops Indu. Park</t>
  </si>
  <si>
    <t>Kalbadevi Road</t>
  </si>
  <si>
    <t>29 New Cloth Market</t>
  </si>
  <si>
    <t>O/s Raipur Gate</t>
  </si>
  <si>
    <t>Shop No A-3&amp;4</t>
  </si>
  <si>
    <t>13/171/1, Building No-6</t>
  </si>
  <si>
    <t>Mahadev Nagar</t>
  </si>
  <si>
    <t>Awdhan</t>
  </si>
  <si>
    <t>172, Top Floor</t>
  </si>
  <si>
    <t>New Cloth Market</t>
  </si>
  <si>
    <t>1044/45 Narpoli, Maru Compound</t>
  </si>
  <si>
    <t>Sangli Road</t>
  </si>
  <si>
    <t>Dahivad Shivar, Chopda Road</t>
  </si>
  <si>
    <t>4/94, Madanlal Bohra Market</t>
  </si>
  <si>
    <t>113-1, Alagiri Colony</t>
  </si>
  <si>
    <t>5/384/1, Koushal, Datye Mala</t>
  </si>
  <si>
    <t>Opp. Namdev Bhavan</t>
  </si>
  <si>
    <t>Kagwade Mala</t>
  </si>
  <si>
    <t>49/3, Ramnagar</t>
  </si>
  <si>
    <t>4/73, Vrindavan</t>
  </si>
  <si>
    <t>Bohara Market</t>
  </si>
  <si>
    <t>F-1 To 8</t>
  </si>
  <si>
    <t>Textile Park, Dahiwad</t>
  </si>
  <si>
    <t>Tal-Shirpur</t>
  </si>
  <si>
    <t>Near OBC Bank, Sarangpur</t>
  </si>
  <si>
    <t>D/4/2</t>
  </si>
  <si>
    <t>BJP Market</t>
  </si>
  <si>
    <t>11/490</t>
  </si>
  <si>
    <t>Vikram Nagar</t>
  </si>
  <si>
    <t>373/372</t>
  </si>
  <si>
    <t>Khanjire Industrial Estate, Shahapur</t>
  </si>
  <si>
    <t>10/341 Ashish, Galli No 2</t>
  </si>
  <si>
    <t>Sarvoday Nagar</t>
  </si>
  <si>
    <t>Unit No.101, 1st Floor</t>
  </si>
  <si>
    <t>"AG" Bldg., Rajlaxmi Complex, Kalher</t>
  </si>
  <si>
    <t>Plot No. ll/D/24</t>
  </si>
  <si>
    <t>Shri Laxmi Sahkari Aoudyogik Vasahat Limited, Hatkanangale</t>
  </si>
  <si>
    <t>Diwan Ballubhai School Road, Kankaria</t>
  </si>
  <si>
    <t>11/432/5</t>
  </si>
  <si>
    <t>Ayodhya Nagar</t>
  </si>
  <si>
    <t>Changodar-Bavla Highway, Sari Gaam</t>
  </si>
  <si>
    <t>82, Badamwadi, 331-A</t>
  </si>
  <si>
    <t>152/5-B, Sanjay Mittal Ind Estate</t>
  </si>
  <si>
    <t>Andheri Kurla Road, Sakinaka, Andheri (East)</t>
  </si>
  <si>
    <t>B-23</t>
  </si>
  <si>
    <t>Pushpkunj Bunglows</t>
  </si>
  <si>
    <t>379/2, Kondigre-A/P-Chipri</t>
  </si>
  <si>
    <t>Bldg.No.6, Gala No.163</t>
  </si>
  <si>
    <t>Udit Mittal Ind. Estate, Sakinaka, Andheri(East)</t>
  </si>
  <si>
    <t>145, Kewal Industrial Estate</t>
  </si>
  <si>
    <t>Senpati Bapat Marg, Lower Parel (West)</t>
  </si>
  <si>
    <t>Pollachi Bypass Road</t>
  </si>
  <si>
    <t>22-A</t>
  </si>
  <si>
    <t>Opp. Arjun Weight Bridge</t>
  </si>
  <si>
    <t>B/h Masjid E Noor, Piplej Pirana Road, Piplej</t>
  </si>
  <si>
    <t>Weaving Division, No-198/2</t>
  </si>
  <si>
    <t>Kunkupadu (Village), Addanki, Prakasam, Adoni</t>
  </si>
  <si>
    <t>G.No.321/1/2</t>
  </si>
  <si>
    <t>Ward No.24, Datta Nagar, Kolhapur</t>
  </si>
  <si>
    <t>Via-Jaysingpur, Kolhapur</t>
  </si>
  <si>
    <t>Balaji Appartment, Kagwade Mala</t>
  </si>
  <si>
    <t>3/56, Madanlal Bohara Market</t>
  </si>
  <si>
    <t>Plot No. B-79</t>
  </si>
  <si>
    <t>Sipcot Industrial Growth Centre, Gangaikondan</t>
  </si>
  <si>
    <t>Plot No-l-28, Additional Dhule MIDC</t>
  </si>
  <si>
    <t>D.4/2, BJP Market</t>
  </si>
  <si>
    <t>Textile Market</t>
  </si>
  <si>
    <t>B-804, Kalatirth Towers</t>
  </si>
  <si>
    <t>Near Savvy Solarish, B/h PVR Cinema, Motera</t>
  </si>
  <si>
    <t>Karivali Village</t>
  </si>
  <si>
    <t>18/292, Station Road</t>
  </si>
  <si>
    <t>Opp. Guru Chitramandir</t>
  </si>
  <si>
    <t>AT/Post Shirpur</t>
  </si>
  <si>
    <t>60, Raja Street</t>
  </si>
  <si>
    <t>Sanjay Nagar</t>
  </si>
  <si>
    <t>Periyur (PO), Sathyamangalam</t>
  </si>
  <si>
    <t>8/226</t>
  </si>
  <si>
    <t>Kapad Market</t>
  </si>
  <si>
    <t>167/171, Dr. Viegas Street</t>
  </si>
  <si>
    <t>Dhanji Mulji Bldg</t>
  </si>
  <si>
    <t>1/626, Sap Western City, 3rd Street</t>
  </si>
  <si>
    <t>1st Floor,Opp. Minnagar Chettipalayam Road</t>
  </si>
  <si>
    <t>Shop No.A-3 &amp; 4, Balaji Appartment</t>
  </si>
  <si>
    <t>16/1556, "Saryu"</t>
  </si>
  <si>
    <t>Mahesh Nagar, Dist. Kolhapur</t>
  </si>
  <si>
    <t>D/4-2</t>
  </si>
  <si>
    <t>13/2, P.Vadugapalayam</t>
  </si>
  <si>
    <t>Palladam Road (West)</t>
  </si>
  <si>
    <t>Othimalai Road, Sellanur, Annur</t>
  </si>
  <si>
    <t>2/605D, Harerama Here Krishna Nagar, Andipalayam</t>
  </si>
  <si>
    <t>Mangalam Road</t>
  </si>
  <si>
    <t>S.F.No. 689/1B</t>
  </si>
  <si>
    <t>Makaliamman Kovil Street, A.Kumarapalayam (PO), Annur</t>
  </si>
  <si>
    <t>8, R.K. Estate, Geeta Process</t>
  </si>
  <si>
    <t>Isanpur-Narol Road</t>
  </si>
  <si>
    <t>10/17, Ashirwad</t>
  </si>
  <si>
    <t>Opp. Radhekrishna Theatre</t>
  </si>
  <si>
    <t>18/387-388 "Texhub"</t>
  </si>
  <si>
    <t>Near Hotel Parinda, New Industrial Estate</t>
  </si>
  <si>
    <t>Sumel Busniess Park-1, New Cloth Market</t>
  </si>
  <si>
    <t>S.F.No.334, Elanthakuttai Village</t>
  </si>
  <si>
    <t>Tiruchengodu (TK), Near Pallipalayam</t>
  </si>
  <si>
    <t>CODE</t>
  </si>
  <si>
    <t>NAME</t>
  </si>
  <si>
    <t>Add1</t>
  </si>
  <si>
    <t>Add2</t>
  </si>
  <si>
    <t>address</t>
  </si>
  <si>
    <t>CITYNAME / DELIVERY TO</t>
  </si>
  <si>
    <t>PinCode</t>
  </si>
  <si>
    <t>STATE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</si>
  <si>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</si>
  <si>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</si>
  <si>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</si>
  <si>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</si>
  <si>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</si>
  <si>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</si>
  <si>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</si>
  <si>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</si>
  <si>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</si>
  <si>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</si>
  <si>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SALESMAN</t>
  </si>
  <si>
    <t>TDSPER</t>
  </si>
  <si>
    <t>TDSSECTION</t>
  </si>
  <si>
    <t>CMPNONCMP</t>
  </si>
  <si>
    <t>DISCOUNT</t>
  </si>
  <si>
    <t>CASH DISC</t>
  </si>
  <si>
    <t>COMMISSION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</si>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</sst>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1" applyFont="1" applyBorder="1"/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left"/>
    </xf>
    <xf numFmtId="0" fontId="6" fillId="2" borderId="1" xfId="0" applyFont="1" applyFill="1" applyBorder="1"/>
  </cellXfs>
  <cellStyles count="3">
    <cellStyle name="Hyperlink" xfId="1" builtinId="8"/>
    <cellStyle name="Normal" xfId="0" builtinId="0"/>
    <cellStyle name="Normal_CUSTOM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vfpalladam@gmail.com" TargetMode="External"/><Relationship Id="rId13" Type="http://schemas.openxmlformats.org/officeDocument/2006/relationships/hyperlink" Target="mailto:njntextiles@gmail.com" TargetMode="External"/><Relationship Id="rId18" Type="http://schemas.openxmlformats.org/officeDocument/2006/relationships/hyperlink" Target="mailto:njntextiles@gmail.com" TargetMode="External"/><Relationship Id="rId26" Type="http://schemas.openxmlformats.org/officeDocument/2006/relationships/hyperlink" Target="mailto:kkbhutda@gmail.com" TargetMode="External"/><Relationship Id="rId3" Type="http://schemas.openxmlformats.org/officeDocument/2006/relationships/hyperlink" Target="mailto:btindustries91@yahoo.co.in" TargetMode="External"/><Relationship Id="rId21" Type="http://schemas.openxmlformats.org/officeDocument/2006/relationships/hyperlink" Target="mailto:sathytextiles@gmail.com" TargetMode="External"/><Relationship Id="rId34" Type="http://schemas.openxmlformats.org/officeDocument/2006/relationships/hyperlink" Target="mailto:njntextiles@gmail.com" TargetMode="External"/><Relationship Id="rId7" Type="http://schemas.openxmlformats.org/officeDocument/2006/relationships/hyperlink" Target="mailto:TEXTILES@GHODAWAT.COM" TargetMode="External"/><Relationship Id="rId12" Type="http://schemas.openxmlformats.org/officeDocument/2006/relationships/hyperlink" Target="mailto:kkbhutda@gmail.com" TargetMode="External"/><Relationship Id="rId17" Type="http://schemas.openxmlformats.org/officeDocument/2006/relationships/hyperlink" Target="mailto:MARU_ENT@hotmail.com" TargetMode="External"/><Relationship Id="rId25" Type="http://schemas.openxmlformats.org/officeDocument/2006/relationships/hyperlink" Target="mailto:shrilaxmiexports123@gmail.com" TargetMode="External"/><Relationship Id="rId33" Type="http://schemas.openxmlformats.org/officeDocument/2006/relationships/hyperlink" Target="mailto:nk.monaprint@gmail.com" TargetMode="External"/><Relationship Id="rId2" Type="http://schemas.openxmlformats.org/officeDocument/2006/relationships/hyperlink" Target="mailto:itm_rathore@yahoo.com" TargetMode="External"/><Relationship Id="rId16" Type="http://schemas.openxmlformats.org/officeDocument/2006/relationships/hyperlink" Target="mailto:njntextiles@gmail.com" TargetMode="External"/><Relationship Id="rId20" Type="http://schemas.openxmlformats.org/officeDocument/2006/relationships/hyperlink" Target="mailto:njntextiles@gmail.com" TargetMode="External"/><Relationship Id="rId29" Type="http://schemas.openxmlformats.org/officeDocument/2006/relationships/hyperlink" Target="mailto:INFO@POONGOTHAI.COM" TargetMode="External"/><Relationship Id="rId1" Type="http://schemas.openxmlformats.org/officeDocument/2006/relationships/hyperlink" Target="mailto:KANODIAGROUP18@GMAIL.COM" TargetMode="External"/><Relationship Id="rId6" Type="http://schemas.openxmlformats.org/officeDocument/2006/relationships/hyperlink" Target="mailto:ADMIN@GSEXPO.IN" TargetMode="External"/><Relationship Id="rId11" Type="http://schemas.openxmlformats.org/officeDocument/2006/relationships/hyperlink" Target="mailto:kamalatextiles43@yahoo.com" TargetMode="External"/><Relationship Id="rId24" Type="http://schemas.openxmlformats.org/officeDocument/2006/relationships/hyperlink" Target="mailto:SHANKESHWARTEXTILE@GMAIL.COM" TargetMode="External"/><Relationship Id="rId32" Type="http://schemas.openxmlformats.org/officeDocument/2006/relationships/hyperlink" Target="mailto:sriselvanayakiweavers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njntextiles@gmail.com" TargetMode="External"/><Relationship Id="rId15" Type="http://schemas.openxmlformats.org/officeDocument/2006/relationships/hyperlink" Target="mailto:bachhav.jitendra@gmail.com" TargetMode="External"/><Relationship Id="rId23" Type="http://schemas.openxmlformats.org/officeDocument/2006/relationships/hyperlink" Target="mailto:shreesaboosynthetics@gmail.com" TargetMode="External"/><Relationship Id="rId28" Type="http://schemas.openxmlformats.org/officeDocument/2006/relationships/hyperlink" Target="mailto:njntextiles@gmail.com" TargetMode="External"/><Relationship Id="rId36" Type="http://schemas.openxmlformats.org/officeDocument/2006/relationships/hyperlink" Target="mailto:RAVI@VSMWEAVES.IN" TargetMode="External"/><Relationship Id="rId10" Type="http://schemas.openxmlformats.org/officeDocument/2006/relationships/hyperlink" Target="mailto:ankushnagpal@gmail.com" TargetMode="External"/><Relationship Id="rId19" Type="http://schemas.openxmlformats.org/officeDocument/2006/relationships/hyperlink" Target="mailto:njntextiles@gmail.com" TargetMode="External"/><Relationship Id="rId31" Type="http://schemas.openxmlformats.org/officeDocument/2006/relationships/hyperlink" Target="mailto:sriammantextiles2014@gmail.com" TargetMode="External"/><Relationship Id="rId4" Type="http://schemas.openxmlformats.org/officeDocument/2006/relationships/hyperlink" Target="mailto:ACCOUNTS@BALDEVGROUP.COM" TargetMode="External"/><Relationship Id="rId9" Type="http://schemas.openxmlformats.org/officeDocument/2006/relationships/hyperlink" Target="mailto:ankushnagpal@gmail.com" TargetMode="External"/><Relationship Id="rId14" Type="http://schemas.openxmlformats.org/officeDocument/2006/relationships/hyperlink" Target="mailto:maduraiweavingsales@gmail.com" TargetMode="External"/><Relationship Id="rId22" Type="http://schemas.openxmlformats.org/officeDocument/2006/relationships/hyperlink" Target="mailto:koushal.textiles@gmail.com" TargetMode="External"/><Relationship Id="rId27" Type="http://schemas.openxmlformats.org/officeDocument/2006/relationships/hyperlink" Target="mailto:njntextiles@gmail.com" TargetMode="External"/><Relationship Id="rId30" Type="http://schemas.openxmlformats.org/officeDocument/2006/relationships/hyperlink" Target="mailto:sriammantextiles2014@gmail.com" TargetMode="External"/><Relationship Id="rId35" Type="http://schemas.openxmlformats.org/officeDocument/2006/relationships/hyperlink" Target="mailto:info@lakshmei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A5" sqref="A5"/>
    </sheetView>
  </sheetViews>
  <sheetFormatPr defaultColWidth="9.125" defaultRowHeight="12" x14ac:dyDescent="0.2"/>
  <cols>
    <col min="1" max="2" width="43.75" style="2" bestFit="1" customWidth="1"/>
    <col min="3" max="3" width="38.25" style="2" bestFit="1" customWidth="1"/>
    <col min="4" max="4" width="44" style="2" bestFit="1" customWidth="1"/>
    <col min="5" max="5" width="61.25" style="2" bestFit="1" customWidth="1"/>
    <col min="6" max="6" width="17.625" style="2" bestFit="1" customWidth="1"/>
    <col min="7" max="7" width="6.5" style="2" bestFit="1" customWidth="1"/>
    <col min="8" max="8" width="12" style="2" bestFit="1" customWidth="1"/>
    <col min="9" max="9" width="7.25" style="2" bestFit="1" customWidth="1"/>
    <col min="10" max="10" width="7.75" style="2" bestFit="1" customWidth="1"/>
    <col min="11" max="11" width="20.375" style="2" bestFit="1" customWidth="1"/>
    <col min="12" max="12" width="15.5" style="2" bestFit="1" customWidth="1"/>
    <col min="13" max="13" width="13" style="2" bestFit="1" customWidth="1"/>
    <col min="14" max="14" width="10.625" style="2" bestFit="1" customWidth="1"/>
    <col min="15" max="15" width="18.5" style="2" bestFit="1" customWidth="1"/>
    <col min="16" max="16" width="7.375" style="2" bestFit="1" customWidth="1"/>
    <col min="17" max="17" width="28.5" style="2" bestFit="1" customWidth="1"/>
    <col min="18" max="18" width="6.5" style="2" bestFit="1" customWidth="1"/>
    <col min="19" max="19" width="8.125" style="2" bestFit="1" customWidth="1"/>
    <col min="20" max="20" width="5.875" style="2" bestFit="1" customWidth="1"/>
    <col min="21" max="21" width="9" style="2" bestFit="1" customWidth="1"/>
    <col min="22" max="22" width="10.25" style="2" bestFit="1" customWidth="1"/>
    <col min="23" max="23" width="7.75" style="2" bestFit="1" customWidth="1"/>
    <col min="24" max="24" width="7.875" style="2" bestFit="1" customWidth="1"/>
    <col min="25" max="25" width="10" style="2" bestFit="1" customWidth="1"/>
    <col min="26" max="16384" width="9.125" style="2"/>
  </cols>
  <sheetData>
    <row r="1" spans="1:25" s="6" customFormat="1" ht="12.75" x14ac:dyDescent="0.2">
      <c r="A1" s="4" t="s">
        <v>345</v>
      </c>
      <c r="B1" s="4" t="s">
        <v>346</v>
      </c>
      <c r="C1" s="4" t="s">
        <v>347</v>
      </c>
      <c r="D1" s="4" t="s">
        <v>348</v>
      </c>
      <c r="E1" s="4" t="s">
        <v>349</v>
      </c>
      <c r="F1" s="4" t="s">
        <v>350</v>
      </c>
      <c r="G1" s="5" t="s">
        <v>351</v>
      </c>
      <c r="H1" s="4" t="s">
        <v>352</v>
      </c>
      <c r="I1" s="4" t="s">
        <v>353</v>
      </c>
      <c r="J1" s="4" t="s">
        <v>354</v>
      </c>
      <c r="K1" s="4" t="s">
        <v>355</v>
      </c>
      <c r="L1" s="4" t="s">
        <v>356</v>
      </c>
      <c r="M1" s="5" t="s">
        <v>357</v>
      </c>
      <c r="N1" s="4" t="s">
        <v>358</v>
      </c>
      <c r="O1" s="4" t="s">
        <v>359</v>
      </c>
      <c r="P1" s="4" t="s">
        <v>360</v>
      </c>
      <c r="Q1" s="4" t="s">
        <v>361</v>
      </c>
      <c r="R1" s="6" t="s">
        <v>362</v>
      </c>
      <c r="S1" s="6" t="s">
        <v>363</v>
      </c>
      <c r="T1" s="6" t="s">
        <v>364</v>
      </c>
      <c r="U1" s="6" t="s">
        <v>365</v>
      </c>
      <c r="V1" s="6" t="s">
        <v>366</v>
      </c>
      <c r="W1" s="6" t="s">
        <v>367</v>
      </c>
      <c r="X1" s="6" t="s">
        <v>368</v>
      </c>
      <c r="Y1" s="6" t="s">
        <v>369</v>
      </c>
    </row>
    <row r="2" spans="1:25" x14ac:dyDescent="0.2">
      <c r="A2" s="1" t="s">
        <v>0</v>
      </c>
      <c r="B2" s="1" t="s">
        <v>0</v>
      </c>
      <c r="C2" s="1" t="s">
        <v>265</v>
      </c>
      <c r="D2" s="1" t="s">
        <v>266</v>
      </c>
      <c r="E2" s="2" t="str">
        <f>C2&amp; " " &amp; D2</f>
        <v>Textile Park, Dahiwad Tal-Shirpur</v>
      </c>
      <c r="F2" s="1" t="s">
        <v>236</v>
      </c>
      <c r="G2" s="1" t="s">
        <v>5</v>
      </c>
      <c r="H2" s="1" t="s">
        <v>4</v>
      </c>
      <c r="I2" s="2" t="s">
        <v>370</v>
      </c>
      <c r="K2" s="1" t="s">
        <v>7</v>
      </c>
      <c r="L2" s="1" t="s">
        <v>6</v>
      </c>
      <c r="M2" s="1" t="s">
        <v>1</v>
      </c>
      <c r="N2" s="1" t="str">
        <f>MID(L2,3,10)</f>
        <v>AALCA2650C</v>
      </c>
      <c r="O2" s="1" t="s">
        <v>8</v>
      </c>
      <c r="P2" s="1"/>
      <c r="Q2" s="3" t="s">
        <v>14</v>
      </c>
      <c r="R2" s="1">
        <v>65</v>
      </c>
    </row>
    <row r="3" spans="1:25" x14ac:dyDescent="0.2">
      <c r="A3" s="1" t="s">
        <v>2</v>
      </c>
      <c r="B3" s="1" t="s">
        <v>2</v>
      </c>
      <c r="C3" s="1" t="s">
        <v>241</v>
      </c>
      <c r="D3" s="1" t="s">
        <v>267</v>
      </c>
      <c r="E3" s="2" t="str">
        <f t="shared" ref="E3:E60" si="0">C3&amp; " " &amp; D3</f>
        <v>17, Shreeji Cloth Market Near OBC Bank, Sarangpur</v>
      </c>
      <c r="F3" s="1" t="s">
        <v>9</v>
      </c>
      <c r="G3" s="1" t="s">
        <v>11</v>
      </c>
      <c r="H3" s="1" t="s">
        <v>10</v>
      </c>
      <c r="I3" s="2" t="s">
        <v>370</v>
      </c>
      <c r="K3" s="1" t="s">
        <v>13</v>
      </c>
      <c r="L3" s="1" t="s">
        <v>12</v>
      </c>
      <c r="M3" s="1" t="s">
        <v>1</v>
      </c>
      <c r="N3" s="1" t="str">
        <f>MID(L3,3,10)</f>
        <v>DJQPK3615B</v>
      </c>
      <c r="O3" s="1" t="s">
        <v>240</v>
      </c>
      <c r="P3" s="1"/>
      <c r="Q3" s="1"/>
      <c r="R3" s="1">
        <v>75</v>
      </c>
    </row>
    <row r="4" spans="1:25" x14ac:dyDescent="0.2">
      <c r="A4" s="1" t="s">
        <v>3</v>
      </c>
      <c r="B4" s="1" t="s">
        <v>3</v>
      </c>
      <c r="C4" s="1" t="s">
        <v>268</v>
      </c>
      <c r="D4" s="1" t="s">
        <v>269</v>
      </c>
      <c r="E4" s="2" t="str">
        <f t="shared" si="0"/>
        <v>D/4/2 BJP Market</v>
      </c>
      <c r="F4" s="1" t="s">
        <v>15</v>
      </c>
      <c r="G4" s="1" t="s">
        <v>16</v>
      </c>
      <c r="H4" s="1" t="s">
        <v>4</v>
      </c>
      <c r="I4" s="2" t="s">
        <v>370</v>
      </c>
      <c r="K4" s="1"/>
      <c r="L4" s="1" t="s">
        <v>17</v>
      </c>
      <c r="M4" s="1" t="s">
        <v>1</v>
      </c>
      <c r="N4" s="1" t="str">
        <f>MID(L4,3,10)</f>
        <v>AAEHJ3247G</v>
      </c>
      <c r="O4" s="1" t="s">
        <v>18</v>
      </c>
      <c r="P4" s="1"/>
      <c r="Q4" s="3" t="s">
        <v>22</v>
      </c>
      <c r="R4" s="1">
        <v>35</v>
      </c>
    </row>
    <row r="5" spans="1:25" x14ac:dyDescent="0.2">
      <c r="A5" s="1" t="s">
        <v>19</v>
      </c>
      <c r="B5" s="1" t="s">
        <v>19</v>
      </c>
      <c r="C5" s="1" t="s">
        <v>270</v>
      </c>
      <c r="D5" s="1" t="s">
        <v>271</v>
      </c>
      <c r="E5" s="2" t="str">
        <f t="shared" si="0"/>
        <v>11/490 Vikram Nagar</v>
      </c>
      <c r="F5" s="1" t="s">
        <v>15</v>
      </c>
      <c r="G5" s="1" t="s">
        <v>16</v>
      </c>
      <c r="H5" s="1" t="s">
        <v>4</v>
      </c>
      <c r="I5" s="2" t="s">
        <v>370</v>
      </c>
      <c r="K5" s="1" t="s">
        <v>21</v>
      </c>
      <c r="L5" s="1" t="s">
        <v>20</v>
      </c>
      <c r="M5" s="1" t="s">
        <v>1</v>
      </c>
      <c r="N5" s="1" t="str">
        <f>MID(L5,3,10)</f>
        <v>AAZPR5898L</v>
      </c>
      <c r="O5" s="1" t="s">
        <v>23</v>
      </c>
      <c r="P5" s="1"/>
      <c r="Q5" s="1"/>
      <c r="R5" s="1">
        <v>90</v>
      </c>
    </row>
    <row r="6" spans="1:25" x14ac:dyDescent="0.2">
      <c r="A6" s="1" t="s">
        <v>24</v>
      </c>
      <c r="B6" s="1" t="s">
        <v>24</v>
      </c>
      <c r="C6" s="1" t="s">
        <v>272</v>
      </c>
      <c r="D6" s="1" t="s">
        <v>273</v>
      </c>
      <c r="E6" s="2" t="str">
        <f t="shared" si="0"/>
        <v>373/372 Khanjire Industrial Estate, Shahapur</v>
      </c>
      <c r="F6" s="1" t="s">
        <v>15</v>
      </c>
      <c r="G6" s="1" t="s">
        <v>16</v>
      </c>
      <c r="H6" s="1" t="s">
        <v>4</v>
      </c>
      <c r="I6" s="2" t="s">
        <v>370</v>
      </c>
      <c r="K6" s="1"/>
      <c r="L6" s="1" t="s">
        <v>25</v>
      </c>
      <c r="M6" s="1" t="s">
        <v>1</v>
      </c>
      <c r="N6" s="1" t="str">
        <f>MID(L6,3,10)</f>
        <v>AAXPJ0015F</v>
      </c>
      <c r="O6" s="1" t="s">
        <v>18</v>
      </c>
      <c r="P6" s="1"/>
      <c r="Q6" s="1"/>
      <c r="R6" s="1">
        <v>35</v>
      </c>
    </row>
    <row r="7" spans="1:25" x14ac:dyDescent="0.2">
      <c r="A7" s="1" t="s">
        <v>26</v>
      </c>
      <c r="B7" s="1" t="s">
        <v>26</v>
      </c>
      <c r="C7" s="1" t="s">
        <v>274</v>
      </c>
      <c r="D7" s="1" t="s">
        <v>275</v>
      </c>
      <c r="E7" s="2" t="str">
        <f t="shared" si="0"/>
        <v>10/341 Ashish, Galli No 2 Sarvoday Nagar</v>
      </c>
      <c r="F7" s="1" t="s">
        <v>15</v>
      </c>
      <c r="G7" s="1" t="s">
        <v>16</v>
      </c>
      <c r="H7" s="1" t="s">
        <v>4</v>
      </c>
      <c r="I7" s="2" t="s">
        <v>370</v>
      </c>
      <c r="K7" s="1"/>
      <c r="L7" s="1" t="s">
        <v>28</v>
      </c>
      <c r="M7" s="1" t="s">
        <v>1</v>
      </c>
      <c r="N7" s="1" t="str">
        <f>MID(L7,3,10)</f>
        <v>AARHM0520J</v>
      </c>
      <c r="O7" s="1" t="s">
        <v>29</v>
      </c>
      <c r="P7" s="1"/>
      <c r="Q7" s="3" t="s">
        <v>34</v>
      </c>
      <c r="R7" s="1">
        <v>75</v>
      </c>
    </row>
    <row r="8" spans="1:25" x14ac:dyDescent="0.2">
      <c r="A8" s="1" t="s">
        <v>27</v>
      </c>
      <c r="B8" s="1" t="s">
        <v>27</v>
      </c>
      <c r="C8" s="1" t="s">
        <v>276</v>
      </c>
      <c r="D8" s="1" t="s">
        <v>277</v>
      </c>
      <c r="E8" s="2" t="str">
        <f t="shared" si="0"/>
        <v>Unit No.101, 1st Floor "AG" Bldg., Rajlaxmi Complex, Kalher</v>
      </c>
      <c r="F8" s="1" t="s">
        <v>30</v>
      </c>
      <c r="G8" s="1" t="s">
        <v>31</v>
      </c>
      <c r="H8" s="1" t="s">
        <v>4</v>
      </c>
      <c r="I8" s="2" t="s">
        <v>370</v>
      </c>
      <c r="K8" s="1" t="s">
        <v>33</v>
      </c>
      <c r="L8" s="1" t="s">
        <v>32</v>
      </c>
      <c r="M8" s="1" t="s">
        <v>1</v>
      </c>
      <c r="N8" s="1" t="str">
        <f>MID(L8,3,10)</f>
        <v>AAEPJ8492K</v>
      </c>
      <c r="O8" s="1" t="s">
        <v>35</v>
      </c>
      <c r="P8" s="1"/>
      <c r="Q8" s="3" t="s">
        <v>42</v>
      </c>
      <c r="R8" s="1">
        <v>90</v>
      </c>
    </row>
    <row r="9" spans="1:25" x14ac:dyDescent="0.2">
      <c r="A9" s="1" t="s">
        <v>36</v>
      </c>
      <c r="B9" s="1" t="s">
        <v>36</v>
      </c>
      <c r="C9" s="1" t="s">
        <v>278</v>
      </c>
      <c r="D9" s="1" t="s">
        <v>279</v>
      </c>
      <c r="E9" s="2" t="str">
        <f t="shared" si="0"/>
        <v>Plot No. ll/D/24 Shri Laxmi Sahkari Aoudyogik Vasahat Limited, Hatkanangale</v>
      </c>
      <c r="F9" s="1" t="s">
        <v>38</v>
      </c>
      <c r="G9" s="1" t="s">
        <v>39</v>
      </c>
      <c r="H9" s="1" t="s">
        <v>4</v>
      </c>
      <c r="I9" s="2" t="s">
        <v>370</v>
      </c>
      <c r="K9" s="1" t="s">
        <v>41</v>
      </c>
      <c r="L9" s="1" t="s">
        <v>40</v>
      </c>
      <c r="M9" s="1" t="s">
        <v>1</v>
      </c>
      <c r="N9" s="1" t="str">
        <f>MID(L9,3,10)</f>
        <v>AACCB7419B</v>
      </c>
      <c r="O9" s="1" t="s">
        <v>35</v>
      </c>
      <c r="P9" s="1"/>
      <c r="Q9" s="1"/>
      <c r="R9" s="1">
        <v>90</v>
      </c>
    </row>
    <row r="10" spans="1:25" x14ac:dyDescent="0.2">
      <c r="A10" s="1" t="s">
        <v>37</v>
      </c>
      <c r="B10" s="1" t="s">
        <v>37</v>
      </c>
      <c r="C10" s="1" t="s">
        <v>242</v>
      </c>
      <c r="D10" s="1" t="s">
        <v>280</v>
      </c>
      <c r="E10" s="2" t="str">
        <f t="shared" si="0"/>
        <v>39/40, Hirabhai Market Diwan Ballubhai School Road, Kankaria</v>
      </c>
      <c r="F10" s="1" t="s">
        <v>9</v>
      </c>
      <c r="G10" s="1" t="s">
        <v>43</v>
      </c>
      <c r="H10" s="1" t="s">
        <v>10</v>
      </c>
      <c r="I10" s="2" t="s">
        <v>370</v>
      </c>
      <c r="K10" s="1" t="s">
        <v>45</v>
      </c>
      <c r="L10" s="1" t="s">
        <v>44</v>
      </c>
      <c r="M10" s="1" t="s">
        <v>1</v>
      </c>
      <c r="N10" s="1" t="str">
        <f>MID(L10,3,10)</f>
        <v>AADFC2309K</v>
      </c>
      <c r="O10" s="1" t="s">
        <v>35</v>
      </c>
      <c r="P10" s="1"/>
      <c r="Q10" s="3" t="s">
        <v>50</v>
      </c>
      <c r="R10" s="1">
        <v>75</v>
      </c>
    </row>
    <row r="11" spans="1:25" x14ac:dyDescent="0.2">
      <c r="A11" s="1" t="s">
        <v>46</v>
      </c>
      <c r="B11" s="1" t="s">
        <v>46</v>
      </c>
      <c r="C11" s="1" t="s">
        <v>281</v>
      </c>
      <c r="D11" s="1" t="s">
        <v>282</v>
      </c>
      <c r="E11" s="2" t="str">
        <f t="shared" si="0"/>
        <v>11/432/5 Ayodhya Nagar</v>
      </c>
      <c r="F11" s="1" t="s">
        <v>15</v>
      </c>
      <c r="G11" s="1" t="s">
        <v>16</v>
      </c>
      <c r="H11" s="1" t="s">
        <v>4</v>
      </c>
      <c r="I11" s="2" t="s">
        <v>370</v>
      </c>
      <c r="K11" s="1" t="s">
        <v>49</v>
      </c>
      <c r="L11" s="1" t="s">
        <v>48</v>
      </c>
      <c r="M11" s="1" t="s">
        <v>1</v>
      </c>
      <c r="N11" s="1" t="str">
        <f>MID(L11,3,10)</f>
        <v>ABAPD4618G</v>
      </c>
      <c r="O11" s="1" t="s">
        <v>18</v>
      </c>
      <c r="P11" s="1"/>
      <c r="Q11" s="1"/>
      <c r="R11" s="1">
        <v>35</v>
      </c>
    </row>
    <row r="12" spans="1:25" x14ac:dyDescent="0.2">
      <c r="A12" s="1" t="s">
        <v>47</v>
      </c>
      <c r="B12" s="1" t="s">
        <v>47</v>
      </c>
      <c r="C12" s="1" t="s">
        <v>243</v>
      </c>
      <c r="D12" s="1" t="s">
        <v>283</v>
      </c>
      <c r="E12" s="2" t="str">
        <f t="shared" si="0"/>
        <v>Next To Aarvee Denim, Opp. Gallops Indu. Park Changodar-Bavla Highway, Sari Gaam</v>
      </c>
      <c r="F12" s="1" t="s">
        <v>9</v>
      </c>
      <c r="G12" s="1" t="s">
        <v>51</v>
      </c>
      <c r="H12" s="1" t="s">
        <v>10</v>
      </c>
      <c r="I12" s="2" t="s">
        <v>370</v>
      </c>
      <c r="K12" s="1" t="s">
        <v>53</v>
      </c>
      <c r="L12" s="1" t="s">
        <v>52</v>
      </c>
      <c r="M12" s="1" t="s">
        <v>1</v>
      </c>
      <c r="N12" s="1" t="str">
        <f>MID(L12,3,10)</f>
        <v>AAACD3997L</v>
      </c>
      <c r="O12" s="1" t="s">
        <v>8</v>
      </c>
      <c r="P12" s="1"/>
      <c r="Q12" s="1"/>
      <c r="R12" s="1">
        <v>45</v>
      </c>
    </row>
    <row r="13" spans="1:25" x14ac:dyDescent="0.2">
      <c r="A13" s="1" t="s">
        <v>54</v>
      </c>
      <c r="B13" s="1" t="s">
        <v>54</v>
      </c>
      <c r="C13" s="1" t="s">
        <v>284</v>
      </c>
      <c r="D13" s="1" t="s">
        <v>244</v>
      </c>
      <c r="E13" s="2" t="str">
        <f t="shared" si="0"/>
        <v>82, Badamwadi, 331-A Kalbadevi Road</v>
      </c>
      <c r="F13" s="1" t="s">
        <v>58</v>
      </c>
      <c r="G13" s="1" t="s">
        <v>59</v>
      </c>
      <c r="H13" s="1" t="s">
        <v>4</v>
      </c>
      <c r="I13" s="2" t="s">
        <v>370</v>
      </c>
      <c r="K13" s="1" t="s">
        <v>61</v>
      </c>
      <c r="L13" s="1" t="s">
        <v>60</v>
      </c>
      <c r="M13" s="1" t="s">
        <v>1</v>
      </c>
      <c r="N13" s="1" t="str">
        <f>MID(L13,3,10)</f>
        <v>AAACE1293J</v>
      </c>
      <c r="O13" s="1" t="s">
        <v>35</v>
      </c>
      <c r="P13" s="1"/>
      <c r="Q13" s="3" t="s">
        <v>65</v>
      </c>
      <c r="R13" s="1">
        <v>75</v>
      </c>
    </row>
    <row r="14" spans="1:25" x14ac:dyDescent="0.2">
      <c r="A14" s="1" t="s">
        <v>55</v>
      </c>
      <c r="B14" s="1" t="s">
        <v>55</v>
      </c>
      <c r="C14" s="1" t="s">
        <v>285</v>
      </c>
      <c r="D14" s="1" t="s">
        <v>286</v>
      </c>
      <c r="E14" s="2" t="str">
        <f t="shared" si="0"/>
        <v>152/5-B, Sanjay Mittal Ind Estate Andheri Kurla Road, Sakinaka, Andheri (East)</v>
      </c>
      <c r="F14" s="1" t="s">
        <v>58</v>
      </c>
      <c r="G14" s="1" t="s">
        <v>62</v>
      </c>
      <c r="H14" s="1" t="s">
        <v>4</v>
      </c>
      <c r="I14" s="2" t="s">
        <v>370</v>
      </c>
      <c r="K14" s="1" t="s">
        <v>64</v>
      </c>
      <c r="L14" s="1" t="s">
        <v>63</v>
      </c>
      <c r="M14" s="1" t="s">
        <v>1</v>
      </c>
      <c r="N14" s="1" t="str">
        <f>MID(L14,3,10)</f>
        <v>AADCG0151E</v>
      </c>
      <c r="O14" s="1" t="s">
        <v>66</v>
      </c>
      <c r="P14" s="1"/>
      <c r="Q14" s="1"/>
      <c r="R14" s="1">
        <v>75</v>
      </c>
    </row>
    <row r="15" spans="1:25" x14ac:dyDescent="0.2">
      <c r="A15" s="1" t="s">
        <v>56</v>
      </c>
      <c r="B15" s="1" t="s">
        <v>56</v>
      </c>
      <c r="C15" s="1" t="s">
        <v>287</v>
      </c>
      <c r="D15" s="1" t="s">
        <v>288</v>
      </c>
      <c r="E15" s="2" t="str">
        <f t="shared" si="0"/>
        <v>B-23 Pushpkunj Bunglows</v>
      </c>
      <c r="F15" s="1" t="s">
        <v>9</v>
      </c>
      <c r="G15" s="1" t="s">
        <v>67</v>
      </c>
      <c r="H15" s="1" t="s">
        <v>10</v>
      </c>
      <c r="I15" s="2" t="s">
        <v>370</v>
      </c>
      <c r="K15" s="1"/>
      <c r="L15" s="1" t="s">
        <v>68</v>
      </c>
      <c r="M15" s="1" t="s">
        <v>1</v>
      </c>
      <c r="N15" s="1" t="str">
        <f>MID(L15,3,10)</f>
        <v>ARTPP5664M</v>
      </c>
      <c r="O15" s="1" t="s">
        <v>35</v>
      </c>
      <c r="P15" s="1"/>
      <c r="Q15" s="3" t="s">
        <v>72</v>
      </c>
      <c r="R15" s="1">
        <v>10</v>
      </c>
    </row>
    <row r="16" spans="1:25" x14ac:dyDescent="0.2">
      <c r="A16" s="1" t="s">
        <v>57</v>
      </c>
      <c r="B16" s="1" t="s">
        <v>57</v>
      </c>
      <c r="C16" s="1" t="s">
        <v>289</v>
      </c>
      <c r="D16" s="1" t="s">
        <v>302</v>
      </c>
      <c r="E16" s="2" t="str">
        <f t="shared" si="0"/>
        <v>379/2, Kondigre-A/P-Chipri Via-Jaysingpur, Kolhapur</v>
      </c>
      <c r="F16" s="1" t="s">
        <v>15</v>
      </c>
      <c r="G16" s="1" t="s">
        <v>69</v>
      </c>
      <c r="H16" s="1" t="s">
        <v>4</v>
      </c>
      <c r="I16" s="2" t="s">
        <v>370</v>
      </c>
      <c r="K16" s="1" t="s">
        <v>71</v>
      </c>
      <c r="L16" s="1" t="s">
        <v>70</v>
      </c>
      <c r="M16" s="1" t="s">
        <v>1</v>
      </c>
      <c r="N16" s="1" t="str">
        <f>MID(L16,3,10)</f>
        <v>ABIFS5692R</v>
      </c>
      <c r="O16" s="1" t="s">
        <v>23</v>
      </c>
      <c r="P16" s="1"/>
      <c r="Q16" s="1"/>
      <c r="R16" s="1">
        <v>90</v>
      </c>
    </row>
    <row r="17" spans="1:18" x14ac:dyDescent="0.2">
      <c r="A17" s="1" t="s">
        <v>73</v>
      </c>
      <c r="B17" s="1" t="s">
        <v>73</v>
      </c>
      <c r="C17" s="1" t="s">
        <v>290</v>
      </c>
      <c r="D17" s="1" t="s">
        <v>291</v>
      </c>
      <c r="E17" s="2" t="str">
        <f t="shared" si="0"/>
        <v>Bldg.No.6, Gala No.163 Udit Mittal Ind. Estate, Sakinaka, Andheri(East)</v>
      </c>
      <c r="F17" s="1" t="s">
        <v>58</v>
      </c>
      <c r="G17" s="1" t="s">
        <v>62</v>
      </c>
      <c r="H17" s="1" t="s">
        <v>4</v>
      </c>
      <c r="I17" s="2" t="s">
        <v>370</v>
      </c>
      <c r="K17" s="1" t="s">
        <v>75</v>
      </c>
      <c r="L17" s="1" t="s">
        <v>74</v>
      </c>
      <c r="M17" s="1" t="s">
        <v>1</v>
      </c>
      <c r="N17" s="1" t="str">
        <f>MID(L17,3,10)</f>
        <v>AAACH1378P</v>
      </c>
      <c r="O17" s="1" t="s">
        <v>35</v>
      </c>
      <c r="P17" s="1"/>
      <c r="Q17" s="1"/>
      <c r="R17" s="1">
        <v>45</v>
      </c>
    </row>
    <row r="18" spans="1:18" x14ac:dyDescent="0.2">
      <c r="A18" s="1" t="s">
        <v>76</v>
      </c>
      <c r="B18" s="1" t="s">
        <v>76</v>
      </c>
      <c r="C18" s="1" t="s">
        <v>292</v>
      </c>
      <c r="D18" s="1" t="s">
        <v>293</v>
      </c>
      <c r="E18" s="2" t="str">
        <f t="shared" si="0"/>
        <v>145, Kewal Industrial Estate Senpati Bapat Marg, Lower Parel (West)</v>
      </c>
      <c r="F18" s="1" t="s">
        <v>58</v>
      </c>
      <c r="G18" s="1" t="s">
        <v>77</v>
      </c>
      <c r="H18" s="1" t="s">
        <v>4</v>
      </c>
      <c r="I18" s="2" t="s">
        <v>370</v>
      </c>
      <c r="K18" s="1" t="s">
        <v>79</v>
      </c>
      <c r="L18" s="1" t="s">
        <v>78</v>
      </c>
      <c r="M18" s="1" t="s">
        <v>1</v>
      </c>
      <c r="N18" s="1" t="str">
        <f>MID(L18,3,10)</f>
        <v>AACFH2027C</v>
      </c>
      <c r="O18" s="1" t="s">
        <v>35</v>
      </c>
      <c r="P18" s="1"/>
      <c r="Q18" s="3" t="s">
        <v>90</v>
      </c>
      <c r="R18" s="1">
        <v>65</v>
      </c>
    </row>
    <row r="19" spans="1:18" x14ac:dyDescent="0.2">
      <c r="A19" s="1" t="s">
        <v>80</v>
      </c>
      <c r="B19" s="1" t="s">
        <v>80</v>
      </c>
      <c r="C19" s="1" t="s">
        <v>295</v>
      </c>
      <c r="D19" s="1" t="s">
        <v>294</v>
      </c>
      <c r="E19" s="2" t="str">
        <f t="shared" si="0"/>
        <v>22-A Pollachi Bypass Road</v>
      </c>
      <c r="F19" s="1" t="s">
        <v>85</v>
      </c>
      <c r="G19" s="1" t="s">
        <v>87</v>
      </c>
      <c r="H19" s="1" t="s">
        <v>86</v>
      </c>
      <c r="I19" s="2" t="s">
        <v>370</v>
      </c>
      <c r="K19" s="1" t="s">
        <v>89</v>
      </c>
      <c r="L19" s="1" t="s">
        <v>88</v>
      </c>
      <c r="M19" s="1" t="s">
        <v>1</v>
      </c>
      <c r="N19" s="1" t="str">
        <f>MID(L19,3,10)</f>
        <v>AAJFJ5620L</v>
      </c>
      <c r="O19" s="1" t="s">
        <v>91</v>
      </c>
      <c r="P19" s="1"/>
      <c r="Q19" s="3" t="s">
        <v>94</v>
      </c>
      <c r="R19" s="1">
        <v>75</v>
      </c>
    </row>
    <row r="20" spans="1:18" x14ac:dyDescent="0.2">
      <c r="A20" s="1" t="s">
        <v>81</v>
      </c>
      <c r="B20" s="1" t="s">
        <v>81</v>
      </c>
      <c r="C20" s="1" t="s">
        <v>245</v>
      </c>
      <c r="D20" s="1" t="s">
        <v>246</v>
      </c>
      <c r="E20" s="2" t="str">
        <f t="shared" si="0"/>
        <v>29 New Cloth Market O/s Raipur Gate</v>
      </c>
      <c r="F20" s="1" t="s">
        <v>9</v>
      </c>
      <c r="G20" s="1" t="s">
        <v>11</v>
      </c>
      <c r="H20" s="1" t="s">
        <v>10</v>
      </c>
      <c r="I20" s="2" t="s">
        <v>370</v>
      </c>
      <c r="K20" s="1" t="s">
        <v>93</v>
      </c>
      <c r="L20" s="1" t="s">
        <v>92</v>
      </c>
      <c r="M20" s="1" t="s">
        <v>1</v>
      </c>
      <c r="N20" s="1" t="str">
        <f>MID(L20,3,10)</f>
        <v>AAMFJ9001G</v>
      </c>
      <c r="O20" s="1" t="s">
        <v>8</v>
      </c>
      <c r="P20" s="1"/>
      <c r="Q20" s="3" t="s">
        <v>94</v>
      </c>
      <c r="R20" s="1">
        <v>75</v>
      </c>
    </row>
    <row r="21" spans="1:18" x14ac:dyDescent="0.2">
      <c r="A21" s="1" t="s">
        <v>82</v>
      </c>
      <c r="B21" s="1" t="s">
        <v>82</v>
      </c>
      <c r="C21" s="1" t="s">
        <v>245</v>
      </c>
      <c r="D21" s="1" t="s">
        <v>246</v>
      </c>
      <c r="E21" s="2" t="str">
        <f t="shared" si="0"/>
        <v>29 New Cloth Market O/s Raipur Gate</v>
      </c>
      <c r="F21" s="1" t="s">
        <v>9</v>
      </c>
      <c r="G21" s="1" t="s">
        <v>11</v>
      </c>
      <c r="H21" s="1" t="s">
        <v>10</v>
      </c>
      <c r="I21" s="2" t="s">
        <v>370</v>
      </c>
      <c r="K21" s="1" t="s">
        <v>93</v>
      </c>
      <c r="L21" s="1" t="s">
        <v>95</v>
      </c>
      <c r="M21" s="1" t="s">
        <v>1</v>
      </c>
      <c r="N21" s="1" t="str">
        <f>MID(L21,3,10)</f>
        <v>AAECJ7197E</v>
      </c>
      <c r="O21" s="1" t="s">
        <v>8</v>
      </c>
      <c r="P21" s="1"/>
      <c r="Q21" s="1"/>
      <c r="R21" s="1">
        <v>75</v>
      </c>
    </row>
    <row r="22" spans="1:18" x14ac:dyDescent="0.2">
      <c r="A22" s="1" t="s">
        <v>83</v>
      </c>
      <c r="B22" s="1" t="s">
        <v>83</v>
      </c>
      <c r="C22" s="1" t="s">
        <v>296</v>
      </c>
      <c r="D22" s="1" t="s">
        <v>297</v>
      </c>
      <c r="E22" s="2" t="str">
        <f t="shared" si="0"/>
        <v>Opp. Arjun Weight Bridge B/h Masjid E Noor, Piplej Pirana Road, Piplej</v>
      </c>
      <c r="F22" s="1" t="s">
        <v>9</v>
      </c>
      <c r="G22" s="1" t="s">
        <v>96</v>
      </c>
      <c r="H22" s="1" t="s">
        <v>10</v>
      </c>
      <c r="I22" s="2" t="s">
        <v>370</v>
      </c>
      <c r="K22" s="1"/>
      <c r="L22" s="1" t="s">
        <v>97</v>
      </c>
      <c r="M22" s="1" t="s">
        <v>1</v>
      </c>
      <c r="N22" s="1" t="str">
        <f>MID(L22,3,10)</f>
        <v>AYOPS9566M</v>
      </c>
      <c r="O22" s="1" t="s">
        <v>35</v>
      </c>
      <c r="P22" s="1"/>
      <c r="Q22" s="1"/>
      <c r="R22" s="1">
        <v>75</v>
      </c>
    </row>
    <row r="23" spans="1:18" x14ac:dyDescent="0.2">
      <c r="A23" s="1" t="s">
        <v>84</v>
      </c>
      <c r="B23" s="1" t="s">
        <v>84</v>
      </c>
      <c r="C23" s="1" t="s">
        <v>298</v>
      </c>
      <c r="D23" s="1" t="s">
        <v>299</v>
      </c>
      <c r="E23" s="2" t="str">
        <f t="shared" si="0"/>
        <v>Weaving Division, No-198/2 Kunkupadu (Village), Addanki, Prakasam, Adoni</v>
      </c>
      <c r="F23" s="1" t="s">
        <v>98</v>
      </c>
      <c r="G23" s="1" t="s">
        <v>100</v>
      </c>
      <c r="H23" s="1" t="s">
        <v>99</v>
      </c>
      <c r="I23" s="2" t="s">
        <v>370</v>
      </c>
      <c r="K23" s="1"/>
      <c r="L23" s="1" t="s">
        <v>101</v>
      </c>
      <c r="M23" s="1" t="s">
        <v>1</v>
      </c>
      <c r="N23" s="1" t="str">
        <f>MID(L23,3,10)</f>
        <v>AAACK9363M</v>
      </c>
      <c r="O23" s="1" t="s">
        <v>35</v>
      </c>
      <c r="P23" s="1"/>
      <c r="Q23" s="3" t="s">
        <v>105</v>
      </c>
      <c r="R23" s="1">
        <v>10</v>
      </c>
    </row>
    <row r="24" spans="1:18" x14ac:dyDescent="0.2">
      <c r="A24" s="1" t="s">
        <v>102</v>
      </c>
      <c r="B24" s="1" t="s">
        <v>102</v>
      </c>
      <c r="C24" s="1" t="s">
        <v>300</v>
      </c>
      <c r="D24" s="1" t="s">
        <v>301</v>
      </c>
      <c r="E24" s="2" t="str">
        <f t="shared" si="0"/>
        <v>G.No.321/1/2 Ward No.24, Datta Nagar, Kolhapur</v>
      </c>
      <c r="F24" s="1" t="s">
        <v>15</v>
      </c>
      <c r="G24" s="1" t="s">
        <v>16</v>
      </c>
      <c r="H24" s="1" t="s">
        <v>4</v>
      </c>
      <c r="I24" s="2" t="s">
        <v>370</v>
      </c>
      <c r="K24" s="1" t="s">
        <v>104</v>
      </c>
      <c r="L24" s="1" t="s">
        <v>103</v>
      </c>
      <c r="M24" s="1" t="s">
        <v>1</v>
      </c>
      <c r="N24" s="1" t="str">
        <f>MID(L24,3,10)</f>
        <v>AQCPJ3692F</v>
      </c>
      <c r="O24" s="1" t="s">
        <v>18</v>
      </c>
      <c r="P24" s="1"/>
      <c r="Q24" s="3" t="s">
        <v>110</v>
      </c>
      <c r="R24" s="1">
        <v>60</v>
      </c>
    </row>
    <row r="25" spans="1:18" x14ac:dyDescent="0.2">
      <c r="A25" s="1" t="s">
        <v>106</v>
      </c>
      <c r="B25" s="1" t="s">
        <v>106</v>
      </c>
      <c r="C25" s="1" t="s">
        <v>247</v>
      </c>
      <c r="D25" s="1" t="s">
        <v>303</v>
      </c>
      <c r="E25" s="2" t="str">
        <f t="shared" si="0"/>
        <v>Shop No A-3&amp;4 Balaji Appartment, Kagwade Mala</v>
      </c>
      <c r="F25" s="1" t="s">
        <v>15</v>
      </c>
      <c r="G25" s="1" t="s">
        <v>16</v>
      </c>
      <c r="H25" s="1" t="s">
        <v>4</v>
      </c>
      <c r="I25" s="2" t="s">
        <v>370</v>
      </c>
      <c r="K25" s="1" t="s">
        <v>109</v>
      </c>
      <c r="L25" s="1" t="s">
        <v>108</v>
      </c>
      <c r="M25" s="1" t="s">
        <v>1</v>
      </c>
      <c r="N25" s="1" t="str">
        <f>MID(L25,3,10)</f>
        <v>ALUPB3117A</v>
      </c>
      <c r="O25" s="1" t="s">
        <v>18</v>
      </c>
      <c r="P25" s="1"/>
      <c r="Q25" s="3" t="s">
        <v>50</v>
      </c>
      <c r="R25" s="1">
        <v>30</v>
      </c>
    </row>
    <row r="26" spans="1:18" x14ac:dyDescent="0.2">
      <c r="A26" s="1" t="s">
        <v>107</v>
      </c>
      <c r="B26" s="1" t="s">
        <v>107</v>
      </c>
      <c r="C26" s="1" t="s">
        <v>248</v>
      </c>
      <c r="D26" s="1" t="s">
        <v>249</v>
      </c>
      <c r="E26" s="2" t="str">
        <f t="shared" si="0"/>
        <v>13/171/1, Building No-6 Mahadev Nagar</v>
      </c>
      <c r="F26" s="1" t="s">
        <v>15</v>
      </c>
      <c r="G26" s="1" t="s">
        <v>16</v>
      </c>
      <c r="H26" s="1" t="s">
        <v>4</v>
      </c>
      <c r="I26" s="2" t="s">
        <v>370</v>
      </c>
      <c r="K26" s="1" t="s">
        <v>112</v>
      </c>
      <c r="L26" s="1" t="s">
        <v>111</v>
      </c>
      <c r="M26" s="1" t="s">
        <v>1</v>
      </c>
      <c r="N26" s="1" t="str">
        <f>MID(L26,3,10)</f>
        <v>ACVPJ5562H</v>
      </c>
      <c r="O26" s="1" t="s">
        <v>18</v>
      </c>
      <c r="P26" s="1"/>
      <c r="Q26" s="1"/>
      <c r="R26" s="1">
        <v>35</v>
      </c>
    </row>
    <row r="27" spans="1:18" x14ac:dyDescent="0.2">
      <c r="A27" s="1" t="s">
        <v>113</v>
      </c>
      <c r="B27" s="1" t="s">
        <v>113</v>
      </c>
      <c r="C27" s="1" t="s">
        <v>304</v>
      </c>
      <c r="D27" s="1" t="s">
        <v>254</v>
      </c>
      <c r="E27" s="2" t="str">
        <f t="shared" si="0"/>
        <v>3/56, Madanlal Bohara Market Sangli Road</v>
      </c>
      <c r="F27" s="1" t="s">
        <v>15</v>
      </c>
      <c r="G27" s="1" t="s">
        <v>16</v>
      </c>
      <c r="H27" s="1" t="s">
        <v>4</v>
      </c>
      <c r="I27" s="2" t="s">
        <v>370</v>
      </c>
      <c r="K27" s="1"/>
      <c r="L27" s="1" t="s">
        <v>114</v>
      </c>
      <c r="M27" s="1" t="s">
        <v>1</v>
      </c>
      <c r="N27" s="1" t="str">
        <f>MID(L27,3,10)</f>
        <v>ABNPM0407F</v>
      </c>
      <c r="O27" s="1" t="s">
        <v>23</v>
      </c>
      <c r="P27" s="1"/>
      <c r="Q27" s="3" t="s">
        <v>126</v>
      </c>
      <c r="R27" s="1">
        <v>75</v>
      </c>
    </row>
    <row r="28" spans="1:18" x14ac:dyDescent="0.2">
      <c r="A28" s="1" t="s">
        <v>115</v>
      </c>
      <c r="B28" s="1" t="s">
        <v>115</v>
      </c>
      <c r="C28" s="1" t="s">
        <v>305</v>
      </c>
      <c r="D28" s="1" t="s">
        <v>306</v>
      </c>
      <c r="E28" s="2" t="str">
        <f t="shared" si="0"/>
        <v>Plot No. B-79 Sipcot Industrial Growth Centre, Gangaikondan</v>
      </c>
      <c r="F28" s="1" t="s">
        <v>238</v>
      </c>
      <c r="G28" s="1" t="s">
        <v>123</v>
      </c>
      <c r="H28" s="1" t="s">
        <v>86</v>
      </c>
      <c r="I28" s="2" t="s">
        <v>370</v>
      </c>
      <c r="K28" s="1" t="s">
        <v>125</v>
      </c>
      <c r="L28" s="1" t="s">
        <v>124</v>
      </c>
      <c r="M28" s="1" t="s">
        <v>1</v>
      </c>
      <c r="N28" s="1" t="str">
        <f>MID(L28,3,10)</f>
        <v>AAQFM2563C</v>
      </c>
      <c r="O28" s="1" t="s">
        <v>35</v>
      </c>
      <c r="P28" s="1"/>
      <c r="Q28" s="3" t="s">
        <v>130</v>
      </c>
      <c r="R28" s="1">
        <v>10</v>
      </c>
    </row>
    <row r="29" spans="1:18" x14ac:dyDescent="0.2">
      <c r="A29" s="1" t="s">
        <v>116</v>
      </c>
      <c r="B29" s="1" t="s">
        <v>116</v>
      </c>
      <c r="C29" s="1" t="s">
        <v>307</v>
      </c>
      <c r="D29" s="1" t="s">
        <v>250</v>
      </c>
      <c r="E29" s="2" t="str">
        <f t="shared" si="0"/>
        <v>Plot No-l-28, Additional Dhule MIDC Awdhan</v>
      </c>
      <c r="F29" s="1" t="s">
        <v>236</v>
      </c>
      <c r="G29" s="1" t="s">
        <v>127</v>
      </c>
      <c r="H29" s="1" t="s">
        <v>4</v>
      </c>
      <c r="I29" s="2" t="s">
        <v>370</v>
      </c>
      <c r="K29" s="1" t="s">
        <v>129</v>
      </c>
      <c r="L29" s="1" t="s">
        <v>128</v>
      </c>
      <c r="M29" s="1" t="s">
        <v>1</v>
      </c>
      <c r="N29" s="1" t="str">
        <f>MID(L29,3,10)</f>
        <v>AAQFM4960P</v>
      </c>
      <c r="O29" s="1" t="s">
        <v>131</v>
      </c>
      <c r="P29" s="1"/>
      <c r="Q29" s="1"/>
      <c r="R29" s="1">
        <v>75</v>
      </c>
    </row>
    <row r="30" spans="1:18" x14ac:dyDescent="0.2">
      <c r="A30" s="1" t="s">
        <v>117</v>
      </c>
      <c r="B30" s="1" t="s">
        <v>117</v>
      </c>
      <c r="C30" s="1" t="s">
        <v>251</v>
      </c>
      <c r="D30" s="1" t="s">
        <v>252</v>
      </c>
      <c r="E30" s="2" t="str">
        <f t="shared" si="0"/>
        <v>172, Top Floor New Cloth Market</v>
      </c>
      <c r="F30" s="1" t="s">
        <v>9</v>
      </c>
      <c r="G30" s="1" t="s">
        <v>11</v>
      </c>
      <c r="H30" s="1" t="s">
        <v>10</v>
      </c>
      <c r="I30" s="2" t="s">
        <v>370</v>
      </c>
      <c r="K30" s="1"/>
      <c r="L30" s="1" t="s">
        <v>132</v>
      </c>
      <c r="M30" s="1" t="s">
        <v>1</v>
      </c>
      <c r="N30" s="1" t="str">
        <f>MID(L30,3,10)</f>
        <v>AFJPC6000N</v>
      </c>
      <c r="O30" s="1" t="s">
        <v>133</v>
      </c>
      <c r="P30" s="1"/>
      <c r="Q30" s="3" t="s">
        <v>50</v>
      </c>
      <c r="R30" s="1">
        <v>70</v>
      </c>
    </row>
    <row r="31" spans="1:18" x14ac:dyDescent="0.2">
      <c r="A31" s="1" t="s">
        <v>118</v>
      </c>
      <c r="B31" s="1" t="s">
        <v>118</v>
      </c>
      <c r="C31" s="1" t="s">
        <v>308</v>
      </c>
      <c r="D31" s="1" t="s">
        <v>309</v>
      </c>
      <c r="E31" s="2" t="str">
        <f t="shared" si="0"/>
        <v>D.4/2, BJP Market Textile Market</v>
      </c>
      <c r="F31" s="1" t="s">
        <v>15</v>
      </c>
      <c r="G31" s="1" t="s">
        <v>16</v>
      </c>
      <c r="H31" s="1" t="s">
        <v>4</v>
      </c>
      <c r="I31" s="2" t="s">
        <v>370</v>
      </c>
      <c r="K31" s="1" t="s">
        <v>109</v>
      </c>
      <c r="L31" s="1" t="s">
        <v>134</v>
      </c>
      <c r="M31" s="1" t="s">
        <v>1</v>
      </c>
      <c r="N31" s="1" t="str">
        <f>MID(L31,3,10)</f>
        <v>ABIPK8862D</v>
      </c>
      <c r="O31" s="1" t="s">
        <v>18</v>
      </c>
      <c r="P31" s="1"/>
      <c r="Q31" s="1"/>
      <c r="R31" s="1">
        <v>30</v>
      </c>
    </row>
    <row r="32" spans="1:18" x14ac:dyDescent="0.2">
      <c r="A32" s="1" t="s">
        <v>119</v>
      </c>
      <c r="B32" s="1" t="s">
        <v>119</v>
      </c>
      <c r="C32" s="1" t="s">
        <v>310</v>
      </c>
      <c r="D32" s="1" t="s">
        <v>311</v>
      </c>
      <c r="E32" s="2" t="str">
        <f t="shared" si="0"/>
        <v>B-804, Kalatirth Towers Near Savvy Solarish, B/h PVR Cinema, Motera</v>
      </c>
      <c r="F32" s="1" t="s">
        <v>9</v>
      </c>
      <c r="G32" s="1" t="s">
        <v>135</v>
      </c>
      <c r="H32" s="1" t="s">
        <v>10</v>
      </c>
      <c r="I32" s="2" t="s">
        <v>370</v>
      </c>
      <c r="K32" s="1"/>
      <c r="L32" s="1" t="s">
        <v>136</v>
      </c>
      <c r="M32" s="1" t="s">
        <v>1</v>
      </c>
      <c r="N32" s="1" t="str">
        <f>MID(L32,3,10)</f>
        <v>AASHR2402M</v>
      </c>
      <c r="O32" s="1" t="s">
        <v>133</v>
      </c>
      <c r="P32" s="1"/>
      <c r="Q32" s="3" t="s">
        <v>139</v>
      </c>
      <c r="R32" s="1">
        <v>90</v>
      </c>
    </row>
    <row r="33" spans="1:18" x14ac:dyDescent="0.2">
      <c r="A33" s="1" t="s">
        <v>120</v>
      </c>
      <c r="B33" s="1" t="s">
        <v>120</v>
      </c>
      <c r="C33" s="1" t="s">
        <v>253</v>
      </c>
      <c r="D33" s="1" t="s">
        <v>312</v>
      </c>
      <c r="E33" s="2" t="str">
        <f t="shared" si="0"/>
        <v>1044/45 Narpoli, Maru Compound Karivali Village</v>
      </c>
      <c r="F33" s="1" t="s">
        <v>30</v>
      </c>
      <c r="G33" s="1" t="s">
        <v>31</v>
      </c>
      <c r="H33" s="1" t="s">
        <v>4</v>
      </c>
      <c r="I33" s="2" t="s">
        <v>370</v>
      </c>
      <c r="K33" s="1" t="s">
        <v>138</v>
      </c>
      <c r="L33" s="1" t="s">
        <v>137</v>
      </c>
      <c r="M33" s="1" t="s">
        <v>1</v>
      </c>
      <c r="N33" s="1" t="str">
        <f>MID(L33,3,10)</f>
        <v>AADCM7713L</v>
      </c>
      <c r="O33" s="1" t="s">
        <v>140</v>
      </c>
      <c r="P33" s="1"/>
      <c r="Q33" s="3" t="s">
        <v>50</v>
      </c>
      <c r="R33" s="1">
        <v>75</v>
      </c>
    </row>
    <row r="34" spans="1:18" x14ac:dyDescent="0.2">
      <c r="A34" s="1" t="s">
        <v>121</v>
      </c>
      <c r="B34" s="1" t="s">
        <v>121</v>
      </c>
      <c r="C34" s="1" t="s">
        <v>313</v>
      </c>
      <c r="D34" s="1" t="s">
        <v>314</v>
      </c>
      <c r="E34" s="2" t="str">
        <f t="shared" si="0"/>
        <v>18/292, Station Road Opp. Guru Chitramandir</v>
      </c>
      <c r="F34" s="1" t="s">
        <v>15</v>
      </c>
      <c r="G34" s="1" t="s">
        <v>16</v>
      </c>
      <c r="H34" s="1" t="s">
        <v>4</v>
      </c>
      <c r="I34" s="2" t="s">
        <v>370</v>
      </c>
      <c r="K34" s="1" t="s">
        <v>142</v>
      </c>
      <c r="L34" s="1" t="s">
        <v>141</v>
      </c>
      <c r="M34" s="1" t="s">
        <v>1</v>
      </c>
      <c r="N34" s="1" t="str">
        <f>MID(L34,3,10)</f>
        <v>ADAPJ5255H</v>
      </c>
      <c r="O34" s="1" t="s">
        <v>18</v>
      </c>
      <c r="P34" s="1"/>
      <c r="Q34" s="1"/>
      <c r="R34" s="1">
        <v>35</v>
      </c>
    </row>
    <row r="35" spans="1:18" x14ac:dyDescent="0.2">
      <c r="A35" s="1" t="s">
        <v>122</v>
      </c>
      <c r="B35" s="1" t="s">
        <v>122</v>
      </c>
      <c r="C35" s="1" t="s">
        <v>304</v>
      </c>
      <c r="D35" s="1" t="s">
        <v>254</v>
      </c>
      <c r="E35" s="2" t="str">
        <f t="shared" si="0"/>
        <v>3/56, Madanlal Bohara Market Sangli Road</v>
      </c>
      <c r="F35" s="1" t="s">
        <v>15</v>
      </c>
      <c r="G35" s="1" t="s">
        <v>16</v>
      </c>
      <c r="H35" s="1" t="s">
        <v>4</v>
      </c>
      <c r="I35" s="2" t="s">
        <v>370</v>
      </c>
      <c r="K35" s="1" t="s">
        <v>144</v>
      </c>
      <c r="L35" s="1" t="s">
        <v>143</v>
      </c>
      <c r="M35" s="1" t="s">
        <v>1</v>
      </c>
      <c r="N35" s="1" t="str">
        <f>MID(L35,3,10)</f>
        <v>AAZPM7975M</v>
      </c>
      <c r="O35" s="1" t="s">
        <v>23</v>
      </c>
      <c r="P35" s="1"/>
      <c r="Q35" s="1"/>
      <c r="R35" s="1">
        <v>90</v>
      </c>
    </row>
    <row r="36" spans="1:18" x14ac:dyDescent="0.2">
      <c r="A36" s="1" t="s">
        <v>145</v>
      </c>
      <c r="B36" s="1" t="s">
        <v>145</v>
      </c>
      <c r="C36" s="1" t="s">
        <v>255</v>
      </c>
      <c r="D36" s="1" t="s">
        <v>315</v>
      </c>
      <c r="E36" s="2" t="str">
        <f t="shared" si="0"/>
        <v>Dahivad Shivar, Chopda Road AT/Post Shirpur</v>
      </c>
      <c r="F36" s="1" t="s">
        <v>236</v>
      </c>
      <c r="G36" s="1" t="s">
        <v>127</v>
      </c>
      <c r="H36" s="1" t="s">
        <v>4</v>
      </c>
      <c r="I36" s="2" t="s">
        <v>370</v>
      </c>
      <c r="K36" s="1" t="s">
        <v>149</v>
      </c>
      <c r="L36" s="1" t="s">
        <v>148</v>
      </c>
      <c r="M36" s="1" t="s">
        <v>1</v>
      </c>
      <c r="N36" s="1" t="str">
        <f>MID(L36,3,10)</f>
        <v>AAICP3534F</v>
      </c>
      <c r="O36" s="1" t="s">
        <v>131</v>
      </c>
      <c r="P36" s="1"/>
      <c r="Q36" s="1"/>
      <c r="R36" s="1">
        <v>60</v>
      </c>
    </row>
    <row r="37" spans="1:18" x14ac:dyDescent="0.2">
      <c r="A37" s="1" t="s">
        <v>146</v>
      </c>
      <c r="B37" s="1" t="s">
        <v>146</v>
      </c>
      <c r="C37" s="1" t="s">
        <v>316</v>
      </c>
      <c r="D37" s="1" t="s">
        <v>317</v>
      </c>
      <c r="E37" s="2" t="str">
        <f t="shared" si="0"/>
        <v>60, Raja Street Sanjay Nagar</v>
      </c>
      <c r="F37" s="1" t="s">
        <v>237</v>
      </c>
      <c r="G37" s="1" t="s">
        <v>150</v>
      </c>
      <c r="H37" s="1" t="s">
        <v>86</v>
      </c>
      <c r="I37" s="2" t="s">
        <v>370</v>
      </c>
      <c r="K37" s="1" t="s">
        <v>152</v>
      </c>
      <c r="L37" s="1" t="s">
        <v>151</v>
      </c>
      <c r="M37" s="1" t="s">
        <v>1</v>
      </c>
      <c r="N37" s="1" t="str">
        <f>MID(L37,3,10)</f>
        <v>AACCR9650E</v>
      </c>
      <c r="O37" s="1" t="s">
        <v>131</v>
      </c>
      <c r="P37" s="1"/>
      <c r="Q37" s="3" t="s">
        <v>50</v>
      </c>
      <c r="R37" s="1">
        <v>75</v>
      </c>
    </row>
    <row r="38" spans="1:18" x14ac:dyDescent="0.2">
      <c r="A38" s="1" t="s">
        <v>147</v>
      </c>
      <c r="B38" s="1" t="s">
        <v>147</v>
      </c>
      <c r="C38" s="1" t="s">
        <v>256</v>
      </c>
      <c r="D38" s="1"/>
      <c r="E38" s="2" t="str">
        <f t="shared" si="0"/>
        <v xml:space="preserve">4/94, Madanlal Bohra Market </v>
      </c>
      <c r="F38" s="1" t="s">
        <v>15</v>
      </c>
      <c r="G38" s="1" t="s">
        <v>16</v>
      </c>
      <c r="H38" s="1" t="s">
        <v>4</v>
      </c>
      <c r="I38" s="2" t="s">
        <v>370</v>
      </c>
      <c r="K38" s="1" t="s">
        <v>109</v>
      </c>
      <c r="L38" s="1" t="s">
        <v>153</v>
      </c>
      <c r="M38" s="1" t="s">
        <v>1</v>
      </c>
      <c r="N38" s="1" t="str">
        <f>MID(L38,3,10)</f>
        <v>CCRPB8971L</v>
      </c>
      <c r="O38" s="1" t="s">
        <v>18</v>
      </c>
      <c r="P38" s="1"/>
      <c r="Q38" s="3" t="s">
        <v>50</v>
      </c>
      <c r="R38" s="1">
        <v>35</v>
      </c>
    </row>
    <row r="39" spans="1:18" x14ac:dyDescent="0.2">
      <c r="A39" s="1" t="s">
        <v>154</v>
      </c>
      <c r="B39" s="1" t="s">
        <v>154</v>
      </c>
      <c r="C39" s="1" t="s">
        <v>281</v>
      </c>
      <c r="D39" s="1" t="s">
        <v>282</v>
      </c>
      <c r="E39" s="2" t="str">
        <f t="shared" si="0"/>
        <v>11/432/5 Ayodhya Nagar</v>
      </c>
      <c r="F39" s="1" t="s">
        <v>15</v>
      </c>
      <c r="G39" s="1" t="s">
        <v>16</v>
      </c>
      <c r="H39" s="1" t="s">
        <v>4</v>
      </c>
      <c r="I39" s="2" t="s">
        <v>370</v>
      </c>
      <c r="K39" s="1" t="s">
        <v>109</v>
      </c>
      <c r="L39" s="1" t="s">
        <v>158</v>
      </c>
      <c r="M39" s="1" t="s">
        <v>1</v>
      </c>
      <c r="N39" s="1" t="str">
        <f>MID(L39,3,10)</f>
        <v>AAEHS6341A</v>
      </c>
      <c r="O39" s="1" t="s">
        <v>18</v>
      </c>
      <c r="P39" s="1"/>
      <c r="Q39" s="3" t="s">
        <v>162</v>
      </c>
      <c r="R39" s="1">
        <v>35</v>
      </c>
    </row>
    <row r="40" spans="1:18" x14ac:dyDescent="0.2">
      <c r="A40" s="1" t="s">
        <v>155</v>
      </c>
      <c r="B40" s="1" t="s">
        <v>155</v>
      </c>
      <c r="C40" s="1" t="s">
        <v>257</v>
      </c>
      <c r="D40" s="1" t="s">
        <v>318</v>
      </c>
      <c r="E40" s="2" t="str">
        <f t="shared" si="0"/>
        <v>113-1, Alagiri Colony Periyur (PO), Sathyamangalam</v>
      </c>
      <c r="F40" s="1" t="s">
        <v>237</v>
      </c>
      <c r="G40" s="1" t="s">
        <v>159</v>
      </c>
      <c r="H40" s="1" t="s">
        <v>86</v>
      </c>
      <c r="I40" s="2" t="s">
        <v>370</v>
      </c>
      <c r="K40" s="1" t="s">
        <v>161</v>
      </c>
      <c r="L40" s="1" t="s">
        <v>160</v>
      </c>
      <c r="M40" s="1" t="s">
        <v>1</v>
      </c>
      <c r="N40" s="1" t="str">
        <f>MID(L40,3,10)</f>
        <v>ACRFS8399F</v>
      </c>
      <c r="O40" s="1" t="s">
        <v>35</v>
      </c>
      <c r="P40" s="1"/>
      <c r="Q40" s="1"/>
      <c r="R40" s="1">
        <v>75</v>
      </c>
    </row>
    <row r="41" spans="1:18" x14ac:dyDescent="0.2">
      <c r="A41" s="1" t="s">
        <v>156</v>
      </c>
      <c r="B41" s="1" t="s">
        <v>156</v>
      </c>
      <c r="C41" s="1" t="s">
        <v>251</v>
      </c>
      <c r="D41" s="1" t="s">
        <v>252</v>
      </c>
      <c r="E41" s="2" t="str">
        <f t="shared" si="0"/>
        <v>172, Top Floor New Cloth Market</v>
      </c>
      <c r="F41" s="1" t="s">
        <v>9</v>
      </c>
      <c r="G41" s="1" t="s">
        <v>11</v>
      </c>
      <c r="H41" s="1" t="s">
        <v>10</v>
      </c>
      <c r="I41" s="2" t="s">
        <v>370</v>
      </c>
      <c r="K41" s="1" t="s">
        <v>164</v>
      </c>
      <c r="L41" s="1" t="s">
        <v>163</v>
      </c>
      <c r="M41" s="1" t="s">
        <v>1</v>
      </c>
      <c r="N41" s="1" t="str">
        <f>MID(L41,3,10)</f>
        <v>AQZPC3557B</v>
      </c>
      <c r="O41" s="1" t="s">
        <v>133</v>
      </c>
      <c r="P41" s="1"/>
      <c r="Q41" s="3" t="s">
        <v>166</v>
      </c>
      <c r="R41" s="1">
        <v>70</v>
      </c>
    </row>
    <row r="42" spans="1:18" x14ac:dyDescent="0.2">
      <c r="A42" s="1" t="s">
        <v>157</v>
      </c>
      <c r="B42" s="1" t="s">
        <v>157</v>
      </c>
      <c r="C42" s="1" t="s">
        <v>258</v>
      </c>
      <c r="D42" s="1" t="s">
        <v>259</v>
      </c>
      <c r="E42" s="2" t="str">
        <f t="shared" si="0"/>
        <v>5/384/1, Koushal, Datye Mala Opp. Namdev Bhavan</v>
      </c>
      <c r="F42" s="1" t="s">
        <v>15</v>
      </c>
      <c r="G42" s="1" t="s">
        <v>16</v>
      </c>
      <c r="H42" s="1" t="s">
        <v>4</v>
      </c>
      <c r="I42" s="2" t="s">
        <v>370</v>
      </c>
      <c r="K42" s="1" t="s">
        <v>109</v>
      </c>
      <c r="L42" s="1" t="s">
        <v>165</v>
      </c>
      <c r="M42" s="1" t="s">
        <v>1</v>
      </c>
      <c r="N42" s="1" t="str">
        <f>MID(L42,3,10)</f>
        <v>AEHPT6686E</v>
      </c>
      <c r="O42" s="1" t="s">
        <v>18</v>
      </c>
      <c r="P42" s="1"/>
      <c r="Q42" s="3" t="s">
        <v>170</v>
      </c>
      <c r="R42" s="1">
        <v>35</v>
      </c>
    </row>
    <row r="43" spans="1:18" x14ac:dyDescent="0.2">
      <c r="A43" s="1" t="s">
        <v>167</v>
      </c>
      <c r="B43" s="1" t="s">
        <v>167</v>
      </c>
      <c r="C43" s="1" t="s">
        <v>319</v>
      </c>
      <c r="D43" s="1" t="s">
        <v>320</v>
      </c>
      <c r="E43" s="2" t="str">
        <f t="shared" si="0"/>
        <v>8/226 Kapad Market</v>
      </c>
      <c r="F43" s="1" t="s">
        <v>15</v>
      </c>
      <c r="G43" s="1" t="s">
        <v>16</v>
      </c>
      <c r="H43" s="1" t="s">
        <v>4</v>
      </c>
      <c r="I43" s="2" t="s">
        <v>370</v>
      </c>
      <c r="K43" s="1" t="s">
        <v>169</v>
      </c>
      <c r="L43" s="1" t="s">
        <v>168</v>
      </c>
      <c r="M43" s="1" t="s">
        <v>1</v>
      </c>
      <c r="N43" s="1" t="str">
        <f>MID(L43,3,10)</f>
        <v>ACZPS8487N</v>
      </c>
      <c r="O43" s="1" t="s">
        <v>23</v>
      </c>
      <c r="P43" s="1"/>
      <c r="Q43" s="3" t="s">
        <v>177</v>
      </c>
      <c r="R43" s="1">
        <v>75</v>
      </c>
    </row>
    <row r="44" spans="1:18" x14ac:dyDescent="0.2">
      <c r="A44" s="1" t="s">
        <v>171</v>
      </c>
      <c r="B44" s="1" t="s">
        <v>171</v>
      </c>
      <c r="C44" s="1" t="s">
        <v>321</v>
      </c>
      <c r="D44" s="1" t="s">
        <v>322</v>
      </c>
      <c r="E44" s="2" t="str">
        <f t="shared" si="0"/>
        <v>167/171, Dr. Viegas Street Dhanji Mulji Bldg</v>
      </c>
      <c r="F44" s="1" t="s">
        <v>58</v>
      </c>
      <c r="G44" s="1" t="s">
        <v>174</v>
      </c>
      <c r="H44" s="1" t="s">
        <v>4</v>
      </c>
      <c r="I44" s="2" t="s">
        <v>370</v>
      </c>
      <c r="K44" s="1" t="s">
        <v>176</v>
      </c>
      <c r="L44" s="1" t="s">
        <v>175</v>
      </c>
      <c r="M44" s="1" t="s">
        <v>1</v>
      </c>
      <c r="N44" s="1" t="str">
        <f>MID(L44,3,10)</f>
        <v>AAAHP3160N</v>
      </c>
      <c r="O44" s="1" t="s">
        <v>35</v>
      </c>
      <c r="P44" s="1"/>
      <c r="Q44" s="3" t="s">
        <v>180</v>
      </c>
      <c r="R44" s="1">
        <v>75</v>
      </c>
    </row>
    <row r="45" spans="1:18" x14ac:dyDescent="0.2">
      <c r="A45" s="1" t="s">
        <v>172</v>
      </c>
      <c r="B45" s="1" t="s">
        <v>172</v>
      </c>
      <c r="C45" s="1" t="s">
        <v>323</v>
      </c>
      <c r="D45" s="1" t="s">
        <v>324</v>
      </c>
      <c r="E45" s="2" t="str">
        <f t="shared" si="0"/>
        <v>1/626, Sap Western City, 3rd Street 1st Floor,Opp. Minnagar Chettipalayam Road</v>
      </c>
      <c r="F45" s="1" t="s">
        <v>85</v>
      </c>
      <c r="G45" s="1" t="s">
        <v>87</v>
      </c>
      <c r="H45" s="1" t="s">
        <v>86</v>
      </c>
      <c r="I45" s="2" t="s">
        <v>370</v>
      </c>
      <c r="K45" s="1" t="s">
        <v>179</v>
      </c>
      <c r="L45" s="1" t="s">
        <v>178</v>
      </c>
      <c r="M45" s="1" t="s">
        <v>1</v>
      </c>
      <c r="N45" s="1" t="str">
        <f>MID(L45,3,10)</f>
        <v>ALSPA9970A</v>
      </c>
      <c r="O45" s="1" t="s">
        <v>181</v>
      </c>
      <c r="P45" s="1"/>
      <c r="Q45" s="3" t="s">
        <v>110</v>
      </c>
      <c r="R45" s="1">
        <v>35</v>
      </c>
    </row>
    <row r="46" spans="1:18" x14ac:dyDescent="0.2">
      <c r="A46" s="1" t="s">
        <v>173</v>
      </c>
      <c r="B46" s="1" t="s">
        <v>173</v>
      </c>
      <c r="C46" s="1" t="s">
        <v>325</v>
      </c>
      <c r="D46" s="1" t="s">
        <v>260</v>
      </c>
      <c r="E46" s="2" t="str">
        <f t="shared" si="0"/>
        <v>Shop No.A-3 &amp; 4, Balaji Appartment Kagwade Mala</v>
      </c>
      <c r="F46" s="1" t="s">
        <v>15</v>
      </c>
      <c r="G46" s="1" t="s">
        <v>16</v>
      </c>
      <c r="H46" s="1" t="s">
        <v>4</v>
      </c>
      <c r="I46" s="2" t="s">
        <v>370</v>
      </c>
      <c r="K46" s="1" t="s">
        <v>183</v>
      </c>
      <c r="L46" s="1" t="s">
        <v>182</v>
      </c>
      <c r="M46" s="1" t="s">
        <v>1</v>
      </c>
      <c r="N46" s="1" t="str">
        <f>MID(L46,3,10)</f>
        <v>ABGPB0073K</v>
      </c>
      <c r="O46" s="1" t="s">
        <v>18</v>
      </c>
      <c r="P46" s="1"/>
      <c r="Q46" s="1"/>
      <c r="R46" s="1">
        <v>35</v>
      </c>
    </row>
    <row r="47" spans="1:18" x14ac:dyDescent="0.2">
      <c r="A47" s="1" t="s">
        <v>184</v>
      </c>
      <c r="B47" s="1" t="s">
        <v>184</v>
      </c>
      <c r="C47" s="1" t="s">
        <v>326</v>
      </c>
      <c r="D47" s="1" t="s">
        <v>327</v>
      </c>
      <c r="E47" s="2" t="str">
        <f t="shared" si="0"/>
        <v>16/1556, "Saryu" Mahesh Nagar, Dist. Kolhapur</v>
      </c>
      <c r="F47" s="1" t="s">
        <v>15</v>
      </c>
      <c r="G47" s="1" t="s">
        <v>193</v>
      </c>
      <c r="H47" s="1" t="s">
        <v>4</v>
      </c>
      <c r="I47" s="2" t="s">
        <v>370</v>
      </c>
      <c r="K47" s="1" t="s">
        <v>195</v>
      </c>
      <c r="L47" s="1" t="s">
        <v>194</v>
      </c>
      <c r="M47" s="1" t="s">
        <v>1</v>
      </c>
      <c r="N47" s="1" t="str">
        <f>MID(L47,3,10)</f>
        <v>AHBPB0239Q</v>
      </c>
      <c r="O47" s="1" t="s">
        <v>196</v>
      </c>
      <c r="P47" s="1"/>
      <c r="Q47" s="3" t="s">
        <v>50</v>
      </c>
      <c r="R47" s="1">
        <v>90</v>
      </c>
    </row>
    <row r="48" spans="1:18" x14ac:dyDescent="0.2">
      <c r="A48" s="1" t="s">
        <v>185</v>
      </c>
      <c r="B48" s="1" t="s">
        <v>185</v>
      </c>
      <c r="C48" s="1" t="s">
        <v>328</v>
      </c>
      <c r="D48" s="1" t="s">
        <v>269</v>
      </c>
      <c r="E48" s="2" t="str">
        <f t="shared" si="0"/>
        <v>D/4-2 BJP Market</v>
      </c>
      <c r="F48" s="1" t="s">
        <v>15</v>
      </c>
      <c r="G48" s="1" t="s">
        <v>16</v>
      </c>
      <c r="H48" s="1" t="s">
        <v>4</v>
      </c>
      <c r="I48" s="2" t="s">
        <v>370</v>
      </c>
      <c r="K48" s="1" t="s">
        <v>109</v>
      </c>
      <c r="L48" s="1" t="s">
        <v>197</v>
      </c>
      <c r="M48" s="1" t="s">
        <v>1</v>
      </c>
      <c r="N48" s="1" t="str">
        <f>MID(L48,3,10)</f>
        <v>AARPJ8681K</v>
      </c>
      <c r="O48" s="1" t="s">
        <v>18</v>
      </c>
      <c r="P48" s="1"/>
      <c r="Q48" s="3" t="s">
        <v>50</v>
      </c>
      <c r="R48" s="1">
        <v>35</v>
      </c>
    </row>
    <row r="49" spans="1:18" x14ac:dyDescent="0.2">
      <c r="A49" s="1" t="s">
        <v>186</v>
      </c>
      <c r="B49" s="1" t="s">
        <v>186</v>
      </c>
      <c r="C49" s="1" t="s">
        <v>328</v>
      </c>
      <c r="D49" s="1" t="s">
        <v>269</v>
      </c>
      <c r="E49" s="2" t="str">
        <f t="shared" si="0"/>
        <v>D/4-2 BJP Market</v>
      </c>
      <c r="F49" s="1" t="s">
        <v>15</v>
      </c>
      <c r="G49" s="1" t="s">
        <v>16</v>
      </c>
      <c r="H49" s="1" t="s">
        <v>4</v>
      </c>
      <c r="I49" s="2" t="s">
        <v>370</v>
      </c>
      <c r="K49" s="1" t="s">
        <v>109</v>
      </c>
      <c r="L49" s="1" t="s">
        <v>198</v>
      </c>
      <c r="M49" s="1" t="s">
        <v>1</v>
      </c>
      <c r="N49" s="1" t="str">
        <f>MID(L49,3,10)</f>
        <v>ADAPJ5139J</v>
      </c>
      <c r="O49" s="1" t="s">
        <v>18</v>
      </c>
      <c r="P49" s="1"/>
      <c r="Q49" s="3" t="s">
        <v>201</v>
      </c>
      <c r="R49" s="1">
        <v>35</v>
      </c>
    </row>
    <row r="50" spans="1:18" x14ac:dyDescent="0.2">
      <c r="A50" s="1" t="s">
        <v>187</v>
      </c>
      <c r="B50" s="1" t="s">
        <v>187</v>
      </c>
      <c r="C50" s="1" t="s">
        <v>329</v>
      </c>
      <c r="D50" s="1" t="s">
        <v>330</v>
      </c>
      <c r="E50" s="2" t="str">
        <f t="shared" si="0"/>
        <v>13/2, P.Vadugapalayam Palladam Road (West)</v>
      </c>
      <c r="F50" s="1" t="s">
        <v>85</v>
      </c>
      <c r="G50" s="1" t="s">
        <v>87</v>
      </c>
      <c r="H50" s="1" t="s">
        <v>86</v>
      </c>
      <c r="I50" s="2" t="s">
        <v>370</v>
      </c>
      <c r="K50" s="1" t="s">
        <v>200</v>
      </c>
      <c r="L50" s="1" t="s">
        <v>199</v>
      </c>
      <c r="M50" s="1" t="s">
        <v>1</v>
      </c>
      <c r="N50" s="1" t="str">
        <f>MID(L50,3,10)</f>
        <v>AACCS7041L</v>
      </c>
      <c r="O50" s="1" t="s">
        <v>131</v>
      </c>
      <c r="P50" s="1"/>
      <c r="Q50" s="3" t="s">
        <v>206</v>
      </c>
      <c r="R50" s="1">
        <v>75</v>
      </c>
    </row>
    <row r="51" spans="1:18" x14ac:dyDescent="0.2">
      <c r="A51" s="1" t="s">
        <v>188</v>
      </c>
      <c r="B51" s="1" t="s">
        <v>188</v>
      </c>
      <c r="C51" s="1" t="s">
        <v>261</v>
      </c>
      <c r="D51" s="1" t="s">
        <v>331</v>
      </c>
      <c r="E51" s="2" t="str">
        <f t="shared" si="0"/>
        <v>49/3, Ramnagar Othimalai Road, Sellanur, Annur</v>
      </c>
      <c r="F51" s="1" t="s">
        <v>202</v>
      </c>
      <c r="G51" s="1" t="s">
        <v>203</v>
      </c>
      <c r="H51" s="1" t="s">
        <v>86</v>
      </c>
      <c r="I51" s="2" t="s">
        <v>370</v>
      </c>
      <c r="K51" s="1" t="s">
        <v>205</v>
      </c>
      <c r="L51" s="1" t="s">
        <v>204</v>
      </c>
      <c r="M51" s="1" t="s">
        <v>1</v>
      </c>
      <c r="N51" s="1" t="str">
        <f>MID(L51,3,10)</f>
        <v>ADBFS9225M</v>
      </c>
      <c r="O51" s="1" t="s">
        <v>35</v>
      </c>
      <c r="P51" s="1"/>
      <c r="Q51" s="3" t="s">
        <v>206</v>
      </c>
      <c r="R51" s="1">
        <v>75</v>
      </c>
    </row>
    <row r="52" spans="1:18" x14ac:dyDescent="0.2">
      <c r="A52" s="1" t="s">
        <v>189</v>
      </c>
      <c r="B52" s="1" t="s">
        <v>189</v>
      </c>
      <c r="C52" s="1" t="s">
        <v>261</v>
      </c>
      <c r="D52" s="1" t="s">
        <v>331</v>
      </c>
      <c r="E52" s="2" t="str">
        <f t="shared" si="0"/>
        <v>49/3, Ramnagar Othimalai Road, Sellanur, Annur</v>
      </c>
      <c r="F52" s="1" t="s">
        <v>202</v>
      </c>
      <c r="G52" s="1" t="s">
        <v>203</v>
      </c>
      <c r="H52" s="1" t="s">
        <v>86</v>
      </c>
      <c r="I52" s="2" t="s">
        <v>370</v>
      </c>
      <c r="K52" s="1" t="s">
        <v>205</v>
      </c>
      <c r="L52" s="1" t="s">
        <v>207</v>
      </c>
      <c r="M52" s="1" t="s">
        <v>1</v>
      </c>
      <c r="N52" s="1" t="str">
        <f>MID(L52,3,10)</f>
        <v>ACLFS9179D</v>
      </c>
      <c r="O52" s="1" t="s">
        <v>35</v>
      </c>
      <c r="P52" s="1"/>
      <c r="Q52" s="1"/>
      <c r="R52" s="1">
        <v>75</v>
      </c>
    </row>
    <row r="53" spans="1:18" x14ac:dyDescent="0.2">
      <c r="A53" s="1" t="s">
        <v>190</v>
      </c>
      <c r="B53" s="1" t="s">
        <v>190</v>
      </c>
      <c r="C53" s="1" t="s">
        <v>332</v>
      </c>
      <c r="D53" s="1" t="s">
        <v>333</v>
      </c>
      <c r="E53" s="2" t="str">
        <f t="shared" si="0"/>
        <v>2/605D, Harerama Here Krishna Nagar, Andipalayam Mangalam Road</v>
      </c>
      <c r="F53" s="1" t="s">
        <v>85</v>
      </c>
      <c r="G53" s="1" t="s">
        <v>208</v>
      </c>
      <c r="H53" s="1" t="s">
        <v>86</v>
      </c>
      <c r="I53" s="2" t="s">
        <v>370</v>
      </c>
      <c r="K53" s="1"/>
      <c r="L53" s="1" t="s">
        <v>209</v>
      </c>
      <c r="M53" s="1" t="s">
        <v>1</v>
      </c>
      <c r="N53" s="1" t="str">
        <f>MID(L53,3,10)</f>
        <v>AXMPS5465J</v>
      </c>
      <c r="O53" s="1" t="s">
        <v>35</v>
      </c>
      <c r="P53" s="1"/>
      <c r="Q53" s="3" t="s">
        <v>212</v>
      </c>
      <c r="R53" s="1">
        <v>10</v>
      </c>
    </row>
    <row r="54" spans="1:18" x14ac:dyDescent="0.2">
      <c r="A54" s="1" t="s">
        <v>191</v>
      </c>
      <c r="B54" s="1" t="s">
        <v>191</v>
      </c>
      <c r="C54" s="1" t="s">
        <v>334</v>
      </c>
      <c r="D54" s="1" t="s">
        <v>335</v>
      </c>
      <c r="E54" s="2" t="str">
        <f t="shared" si="0"/>
        <v>S.F.No. 689/1B Makaliamman Kovil Street, A.Kumarapalayam (PO), Annur</v>
      </c>
      <c r="F54" s="1" t="s">
        <v>202</v>
      </c>
      <c r="G54" s="1" t="s">
        <v>203</v>
      </c>
      <c r="H54" s="1" t="s">
        <v>86</v>
      </c>
      <c r="I54" s="2" t="s">
        <v>370</v>
      </c>
      <c r="K54" s="1" t="s">
        <v>211</v>
      </c>
      <c r="L54" s="1" t="s">
        <v>210</v>
      </c>
      <c r="M54" s="1" t="s">
        <v>1</v>
      </c>
      <c r="N54" s="1" t="str">
        <f>MID(L54,3,10)</f>
        <v>ACSFS5369N</v>
      </c>
      <c r="O54" s="1" t="s">
        <v>181</v>
      </c>
      <c r="P54" s="1"/>
      <c r="Q54" s="3" t="s">
        <v>216</v>
      </c>
      <c r="R54" s="1">
        <v>15</v>
      </c>
    </row>
    <row r="55" spans="1:18" x14ac:dyDescent="0.2">
      <c r="A55" s="1" t="s">
        <v>192</v>
      </c>
      <c r="B55" s="1" t="s">
        <v>192</v>
      </c>
      <c r="C55" s="1" t="s">
        <v>336</v>
      </c>
      <c r="D55" s="1" t="s">
        <v>337</v>
      </c>
      <c r="E55" s="2" t="str">
        <f t="shared" si="0"/>
        <v>8, R.K. Estate, Geeta Process Isanpur-Narol Road</v>
      </c>
      <c r="F55" s="1" t="s">
        <v>9</v>
      </c>
      <c r="G55" s="1" t="s">
        <v>213</v>
      </c>
      <c r="H55" s="1" t="s">
        <v>10</v>
      </c>
      <c r="I55" s="2" t="s">
        <v>370</v>
      </c>
      <c r="K55" s="1" t="s">
        <v>215</v>
      </c>
      <c r="L55" s="1" t="s">
        <v>214</v>
      </c>
      <c r="M55" s="1" t="s">
        <v>1</v>
      </c>
      <c r="N55" s="1" t="str">
        <f>MID(L55,3,10)</f>
        <v>ALZPS7510B</v>
      </c>
      <c r="O55" s="1" t="s">
        <v>35</v>
      </c>
      <c r="P55" s="1"/>
      <c r="Q55" s="1"/>
      <c r="R55" s="1">
        <v>10</v>
      </c>
    </row>
    <row r="56" spans="1:18" x14ac:dyDescent="0.2">
      <c r="A56" s="1" t="s">
        <v>217</v>
      </c>
      <c r="B56" s="1" t="s">
        <v>217</v>
      </c>
      <c r="C56" s="1" t="s">
        <v>338</v>
      </c>
      <c r="D56" s="1" t="s">
        <v>339</v>
      </c>
      <c r="E56" s="2" t="str">
        <f t="shared" si="0"/>
        <v>10/17, Ashirwad Opp. Radhekrishna Theatre</v>
      </c>
      <c r="F56" s="1" t="s">
        <v>15</v>
      </c>
      <c r="G56" s="1" t="s">
        <v>16</v>
      </c>
      <c r="H56" s="1" t="s">
        <v>4</v>
      </c>
      <c r="I56" s="2" t="s">
        <v>370</v>
      </c>
      <c r="K56" s="1" t="s">
        <v>220</v>
      </c>
      <c r="L56" s="1" t="s">
        <v>219</v>
      </c>
      <c r="M56" s="1" t="s">
        <v>1</v>
      </c>
      <c r="N56" s="1" t="str">
        <f>MID(L56,3,10)</f>
        <v>AAFCT4100L</v>
      </c>
      <c r="O56" s="1" t="s">
        <v>196</v>
      </c>
      <c r="P56" s="1"/>
      <c r="Q56" s="1"/>
      <c r="R56" s="1">
        <v>25</v>
      </c>
    </row>
    <row r="57" spans="1:18" x14ac:dyDescent="0.2">
      <c r="A57" s="1" t="s">
        <v>218</v>
      </c>
      <c r="B57" s="1" t="s">
        <v>218</v>
      </c>
      <c r="C57" s="1" t="s">
        <v>262</v>
      </c>
      <c r="D57" s="1" t="s">
        <v>263</v>
      </c>
      <c r="E57" s="2" t="str">
        <f t="shared" si="0"/>
        <v>4/73, Vrindavan Bohara Market</v>
      </c>
      <c r="F57" s="1" t="s">
        <v>15</v>
      </c>
      <c r="G57" s="1" t="s">
        <v>16</v>
      </c>
      <c r="H57" s="1" t="s">
        <v>4</v>
      </c>
      <c r="I57" s="2" t="s">
        <v>370</v>
      </c>
      <c r="K57" s="1" t="s">
        <v>222</v>
      </c>
      <c r="L57" s="1" t="s">
        <v>221</v>
      </c>
      <c r="M57" s="1" t="s">
        <v>1</v>
      </c>
      <c r="N57" s="1" t="str">
        <f>MID(L57,3,10)</f>
        <v>ABKPB1153A</v>
      </c>
      <c r="O57" s="1" t="s">
        <v>223</v>
      </c>
      <c r="P57" s="1"/>
      <c r="Q57" s="3" t="s">
        <v>50</v>
      </c>
      <c r="R57" s="1">
        <v>70</v>
      </c>
    </row>
    <row r="58" spans="1:18" x14ac:dyDescent="0.2">
      <c r="A58" s="1" t="s">
        <v>224</v>
      </c>
      <c r="B58" s="1" t="s">
        <v>224</v>
      </c>
      <c r="C58" s="1" t="s">
        <v>340</v>
      </c>
      <c r="D58" s="1" t="s">
        <v>341</v>
      </c>
      <c r="E58" s="2" t="str">
        <f t="shared" si="0"/>
        <v>18/387-388 "Texhub" Near Hotel Parinda, New Industrial Estate</v>
      </c>
      <c r="F58" s="1" t="s">
        <v>15</v>
      </c>
      <c r="G58" s="1" t="s">
        <v>16</v>
      </c>
      <c r="H58" s="1" t="s">
        <v>4</v>
      </c>
      <c r="I58" s="2" t="s">
        <v>370</v>
      </c>
      <c r="K58" s="1" t="s">
        <v>226</v>
      </c>
      <c r="L58" s="1" t="s">
        <v>225</v>
      </c>
      <c r="M58" s="1" t="s">
        <v>1</v>
      </c>
      <c r="N58" s="1" t="str">
        <f>MID(L58,3,10)</f>
        <v>ABIPP0399L</v>
      </c>
      <c r="O58" s="1" t="s">
        <v>18</v>
      </c>
      <c r="P58" s="1"/>
      <c r="Q58" s="3" t="s">
        <v>231</v>
      </c>
      <c r="R58" s="1">
        <v>35</v>
      </c>
    </row>
    <row r="59" spans="1:18" x14ac:dyDescent="0.2">
      <c r="A59" s="1" t="s">
        <v>227</v>
      </c>
      <c r="B59" s="1" t="s">
        <v>227</v>
      </c>
      <c r="C59" s="1" t="s">
        <v>264</v>
      </c>
      <c r="D59" s="1" t="s">
        <v>342</v>
      </c>
      <c r="E59" s="2" t="str">
        <f t="shared" si="0"/>
        <v>F-1 To 8 Sumel Busniess Park-1, New Cloth Market</v>
      </c>
      <c r="F59" s="1" t="s">
        <v>9</v>
      </c>
      <c r="G59" s="1" t="s">
        <v>11</v>
      </c>
      <c r="H59" s="1" t="s">
        <v>10</v>
      </c>
      <c r="I59" s="2" t="s">
        <v>370</v>
      </c>
      <c r="K59" s="1" t="s">
        <v>230</v>
      </c>
      <c r="L59" s="1" t="s">
        <v>229</v>
      </c>
      <c r="M59" s="1" t="s">
        <v>1</v>
      </c>
      <c r="N59" s="1" t="str">
        <f>MID(L59,3,10)</f>
        <v>AADCV4597R</v>
      </c>
      <c r="O59" s="1" t="s">
        <v>131</v>
      </c>
      <c r="P59" s="1"/>
      <c r="Q59" s="3" t="s">
        <v>235</v>
      </c>
      <c r="R59" s="1">
        <v>60</v>
      </c>
    </row>
    <row r="60" spans="1:18" x14ac:dyDescent="0.2">
      <c r="A60" s="1" t="s">
        <v>228</v>
      </c>
      <c r="B60" s="1" t="s">
        <v>228</v>
      </c>
      <c r="C60" s="1" t="s">
        <v>343</v>
      </c>
      <c r="D60" s="1" t="s">
        <v>344</v>
      </c>
      <c r="E60" s="2" t="str">
        <f t="shared" si="0"/>
        <v>S.F.No.334, Elanthakuttai Village Tiruchengodu (TK), Near Pallipalayam</v>
      </c>
      <c r="F60" s="1" t="s">
        <v>239</v>
      </c>
      <c r="G60" s="1" t="s">
        <v>232</v>
      </c>
      <c r="H60" s="1" t="s">
        <v>86</v>
      </c>
      <c r="I60" s="2" t="s">
        <v>370</v>
      </c>
      <c r="K60" s="1" t="s">
        <v>234</v>
      </c>
      <c r="L60" s="1" t="s">
        <v>233</v>
      </c>
      <c r="M60" s="1" t="s">
        <v>1</v>
      </c>
      <c r="N60" s="1" t="str">
        <f>MID(L60,3,10)</f>
        <v>AABCV7326C</v>
      </c>
      <c r="O60" s="1" t="s">
        <v>35</v>
      </c>
      <c r="P60" s="1"/>
      <c r="R60" s="1">
        <v>10</v>
      </c>
    </row>
  </sheetData>
  <hyperlinks>
    <hyperlink ref="Q2" r:id="rId1"/>
    <hyperlink ref="Q4" r:id="rId2"/>
    <hyperlink ref="Q7" r:id="rId3"/>
    <hyperlink ref="Q8" r:id="rId4"/>
    <hyperlink ref="Q10" r:id="rId5"/>
    <hyperlink ref="Q13" r:id="rId6"/>
    <hyperlink ref="Q15" r:id="rId7"/>
    <hyperlink ref="Q18" r:id="rId8"/>
    <hyperlink ref="Q19" r:id="rId9"/>
    <hyperlink ref="Q20" r:id="rId10"/>
    <hyperlink ref="Q23" r:id="rId11"/>
    <hyperlink ref="Q24" r:id="rId12"/>
    <hyperlink ref="Q25" r:id="rId13"/>
    <hyperlink ref="Q27" r:id="rId14"/>
    <hyperlink ref="Q28" r:id="rId15"/>
    <hyperlink ref="Q30" r:id="rId16"/>
    <hyperlink ref="Q32" r:id="rId17"/>
    <hyperlink ref="Q33" r:id="rId18"/>
    <hyperlink ref="Q37" r:id="rId19"/>
    <hyperlink ref="Q38" r:id="rId20"/>
    <hyperlink ref="Q39" r:id="rId21"/>
    <hyperlink ref="Q41" r:id="rId22"/>
    <hyperlink ref="Q42" r:id="rId23"/>
    <hyperlink ref="Q43" r:id="rId24"/>
    <hyperlink ref="Q44" r:id="rId25"/>
    <hyperlink ref="Q45" r:id="rId26"/>
    <hyperlink ref="Q47" r:id="rId27"/>
    <hyperlink ref="Q48" r:id="rId28"/>
    <hyperlink ref="Q49" r:id="rId29"/>
    <hyperlink ref="Q50" r:id="rId30"/>
    <hyperlink ref="Q51" r:id="rId31"/>
    <hyperlink ref="Q53" r:id="rId32"/>
    <hyperlink ref="Q54" r:id="rId33"/>
    <hyperlink ref="Q57" r:id="rId34"/>
    <hyperlink ref="Q58" r:id="rId35"/>
    <hyperlink ref="Q59" r:id="rId36"/>
  </hyperlinks>
  <pageMargins left="0.7" right="0.7" top="0.75" bottom="0.75" header="0.3" footer="0.3"/>
  <pageSetup paperSize="9" orientation="portrait" horizontalDpi="4294967292" verticalDpi="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</dc:creator>
  <cp:lastModifiedBy>DELL</cp:lastModifiedBy>
  <dcterms:created xsi:type="dcterms:W3CDTF">2020-04-10T08:44:20Z</dcterms:created>
  <dcterms:modified xsi:type="dcterms:W3CDTF">2020-05-06T13:53:18Z</dcterms:modified>
</cp:coreProperties>
</file>