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20" yWindow="600" windowWidth="19635" windowHeight="74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8" i="1" l="1"/>
  <c r="J8" i="1" s="1"/>
  <c r="I9" i="1"/>
  <c r="K9" i="1" s="1"/>
  <c r="J9" i="1"/>
  <c r="I10" i="1"/>
  <c r="J10" i="1" s="1"/>
  <c r="K10" i="1" s="1"/>
  <c r="I11" i="1"/>
  <c r="J11" i="1"/>
  <c r="K11" i="1" s="1"/>
  <c r="I12" i="1"/>
  <c r="J12" i="1" s="1"/>
  <c r="I13" i="1"/>
  <c r="K13" i="1" s="1"/>
  <c r="J13" i="1"/>
  <c r="I14" i="1"/>
  <c r="J14" i="1" s="1"/>
  <c r="K14" i="1" s="1"/>
  <c r="I15" i="1"/>
  <c r="J15" i="1"/>
  <c r="K15" i="1" s="1"/>
  <c r="I16" i="1"/>
  <c r="J16" i="1" s="1"/>
  <c r="I17" i="1"/>
  <c r="K17" i="1" s="1"/>
  <c r="J17" i="1"/>
  <c r="I18" i="1"/>
  <c r="J18" i="1" s="1"/>
  <c r="K18" i="1" s="1"/>
  <c r="I19" i="1"/>
  <c r="J19" i="1"/>
  <c r="K19" i="1" s="1"/>
  <c r="I20" i="1"/>
  <c r="J20" i="1" s="1"/>
  <c r="I21" i="1"/>
  <c r="K21" i="1" s="1"/>
  <c r="J21" i="1"/>
  <c r="I22" i="1"/>
  <c r="J22" i="1" s="1"/>
  <c r="K22" i="1" s="1"/>
  <c r="I23" i="1"/>
  <c r="J23" i="1"/>
  <c r="K23" i="1" s="1"/>
  <c r="I24" i="1"/>
  <c r="J24" i="1" s="1"/>
  <c r="I25" i="1"/>
  <c r="K25" i="1" s="1"/>
  <c r="J25" i="1"/>
  <c r="I26" i="1"/>
  <c r="J26" i="1" s="1"/>
  <c r="K26" i="1" s="1"/>
  <c r="I27" i="1"/>
  <c r="J27" i="1"/>
  <c r="K27" i="1" s="1"/>
  <c r="I28" i="1"/>
  <c r="J28" i="1" s="1"/>
  <c r="I29" i="1"/>
  <c r="K29" i="1" s="1"/>
  <c r="J29" i="1"/>
  <c r="I30" i="1"/>
  <c r="J30" i="1" s="1"/>
  <c r="K30" i="1" s="1"/>
  <c r="I31" i="1"/>
  <c r="J31" i="1"/>
  <c r="K31" i="1" s="1"/>
  <c r="I32" i="1"/>
  <c r="J32" i="1" s="1"/>
  <c r="I33" i="1"/>
  <c r="K33" i="1" s="1"/>
  <c r="J33" i="1"/>
  <c r="I34" i="1"/>
  <c r="J34" i="1" s="1"/>
  <c r="K34" i="1" s="1"/>
  <c r="I35" i="1"/>
  <c r="J35" i="1"/>
  <c r="K35" i="1" s="1"/>
  <c r="I36" i="1"/>
  <c r="J36" i="1" s="1"/>
  <c r="I37" i="1"/>
  <c r="K37" i="1" s="1"/>
  <c r="J37" i="1"/>
  <c r="I38" i="1"/>
  <c r="J38" i="1" s="1"/>
  <c r="K38" i="1" s="1"/>
  <c r="I39" i="1"/>
  <c r="J39" i="1"/>
  <c r="K39" i="1" s="1"/>
  <c r="I40" i="1"/>
  <c r="J40" i="1" s="1"/>
  <c r="I41" i="1"/>
  <c r="K41" i="1" s="1"/>
  <c r="J41" i="1"/>
  <c r="I42" i="1"/>
  <c r="J42" i="1" s="1"/>
  <c r="K42" i="1" s="1"/>
  <c r="I43" i="1"/>
  <c r="J43" i="1"/>
  <c r="K43" i="1" s="1"/>
  <c r="I44" i="1"/>
  <c r="J44" i="1" s="1"/>
  <c r="I45" i="1"/>
  <c r="K45" i="1" s="1"/>
  <c r="J45" i="1"/>
  <c r="I46" i="1"/>
  <c r="I47" i="1"/>
  <c r="J47" i="1"/>
  <c r="K47" i="1" s="1"/>
  <c r="I48" i="1"/>
  <c r="J48" i="1" s="1"/>
  <c r="K48" i="1" s="1"/>
  <c r="I49" i="1"/>
  <c r="K49" i="1" s="1"/>
  <c r="J49" i="1"/>
  <c r="I50" i="1"/>
  <c r="I51" i="1"/>
  <c r="J51" i="1"/>
  <c r="K51" i="1" s="1"/>
  <c r="I52" i="1"/>
  <c r="J52" i="1" s="1"/>
  <c r="K52" i="1" s="1"/>
  <c r="I53" i="1"/>
  <c r="K53" i="1" s="1"/>
  <c r="J53" i="1"/>
  <c r="I54" i="1"/>
  <c r="I55" i="1"/>
  <c r="J55" i="1"/>
  <c r="K55" i="1" s="1"/>
  <c r="I56" i="1"/>
  <c r="J56" i="1" s="1"/>
  <c r="K56" i="1" s="1"/>
  <c r="I57" i="1"/>
  <c r="K57" i="1" s="1"/>
  <c r="J57" i="1"/>
  <c r="I58" i="1"/>
  <c r="I59" i="1"/>
  <c r="J59" i="1"/>
  <c r="K59" i="1" s="1"/>
  <c r="I60" i="1"/>
  <c r="J60" i="1" s="1"/>
  <c r="K60" i="1" s="1"/>
  <c r="I61" i="1"/>
  <c r="K61" i="1" s="1"/>
  <c r="J61" i="1"/>
  <c r="I62" i="1"/>
  <c r="I63" i="1"/>
  <c r="J63" i="1"/>
  <c r="K63" i="1" s="1"/>
  <c r="I64" i="1"/>
  <c r="J64" i="1" s="1"/>
  <c r="K64" i="1" s="1"/>
  <c r="I65" i="1"/>
  <c r="K65" i="1" s="1"/>
  <c r="J65" i="1"/>
  <c r="I66" i="1"/>
  <c r="I67" i="1"/>
  <c r="J67" i="1"/>
  <c r="K67" i="1" s="1"/>
  <c r="I68" i="1"/>
  <c r="J68" i="1" s="1"/>
  <c r="K68" i="1" s="1"/>
  <c r="I69" i="1"/>
  <c r="K69" i="1" s="1"/>
  <c r="J69" i="1"/>
  <c r="I70" i="1"/>
  <c r="J70" i="1" s="1"/>
  <c r="I71" i="1"/>
  <c r="J71" i="1"/>
  <c r="K71" i="1" s="1"/>
  <c r="I72" i="1"/>
  <c r="J72" i="1" s="1"/>
  <c r="K72" i="1" s="1"/>
  <c r="I73" i="1"/>
  <c r="K73" i="1" s="1"/>
  <c r="J73" i="1"/>
  <c r="I74" i="1"/>
  <c r="J74" i="1" s="1"/>
  <c r="I75" i="1"/>
  <c r="J75" i="1"/>
  <c r="K75" i="1" s="1"/>
  <c r="I76" i="1"/>
  <c r="J76" i="1" s="1"/>
  <c r="K76" i="1" s="1"/>
  <c r="I77" i="1"/>
  <c r="K77" i="1" s="1"/>
  <c r="J77" i="1"/>
  <c r="I78" i="1"/>
  <c r="I79" i="1"/>
  <c r="J79" i="1"/>
  <c r="K79" i="1" s="1"/>
  <c r="I80" i="1"/>
  <c r="J80" i="1" s="1"/>
  <c r="K80" i="1" s="1"/>
  <c r="I81" i="1"/>
  <c r="K81" i="1" s="1"/>
  <c r="J81" i="1"/>
  <c r="I82" i="1"/>
  <c r="J82" i="1" s="1"/>
  <c r="I83" i="1"/>
  <c r="J83" i="1"/>
  <c r="K83" i="1" s="1"/>
  <c r="I84" i="1"/>
  <c r="J84" i="1" s="1"/>
  <c r="K84" i="1" s="1"/>
  <c r="I85" i="1"/>
  <c r="K85" i="1" s="1"/>
  <c r="J85" i="1"/>
  <c r="I86" i="1"/>
  <c r="I87" i="1"/>
  <c r="J87" i="1"/>
  <c r="K87" i="1" s="1"/>
  <c r="I88" i="1"/>
  <c r="J88" i="1" s="1"/>
  <c r="K88" i="1" s="1"/>
  <c r="I89" i="1"/>
  <c r="K89" i="1" s="1"/>
  <c r="J89" i="1"/>
  <c r="I90" i="1"/>
  <c r="I91" i="1"/>
  <c r="J91" i="1"/>
  <c r="K91" i="1" s="1"/>
  <c r="I92" i="1"/>
  <c r="J92" i="1" s="1"/>
  <c r="K92" i="1" s="1"/>
  <c r="I93" i="1"/>
  <c r="K93" i="1" s="1"/>
  <c r="J93" i="1"/>
  <c r="I94" i="1"/>
  <c r="J94" i="1" s="1"/>
  <c r="I95" i="1"/>
  <c r="J95" i="1"/>
  <c r="K95" i="1" s="1"/>
  <c r="I96" i="1"/>
  <c r="J96" i="1" s="1"/>
  <c r="K96" i="1" s="1"/>
  <c r="I97" i="1"/>
  <c r="K97" i="1" s="1"/>
  <c r="J97" i="1"/>
  <c r="I98" i="1"/>
  <c r="I99" i="1"/>
  <c r="J99" i="1"/>
  <c r="K99" i="1" s="1"/>
  <c r="I100" i="1"/>
  <c r="J100" i="1" s="1"/>
  <c r="K100" i="1" s="1"/>
  <c r="I101" i="1"/>
  <c r="K101" i="1" s="1"/>
  <c r="J101" i="1"/>
  <c r="I102" i="1"/>
  <c r="J102" i="1" s="1"/>
  <c r="I103" i="1"/>
  <c r="J103" i="1"/>
  <c r="K103" i="1" s="1"/>
  <c r="I104" i="1"/>
  <c r="J104" i="1" s="1"/>
  <c r="K104" i="1" s="1"/>
  <c r="I105" i="1"/>
  <c r="K105" i="1" s="1"/>
  <c r="J105" i="1"/>
  <c r="I106" i="1"/>
  <c r="I107" i="1"/>
  <c r="J107" i="1"/>
  <c r="K107" i="1" s="1"/>
  <c r="I108" i="1"/>
  <c r="J108" i="1" s="1"/>
  <c r="K108" i="1" s="1"/>
  <c r="I109" i="1"/>
  <c r="K109" i="1" s="1"/>
  <c r="J109" i="1"/>
  <c r="I110" i="1"/>
  <c r="J110" i="1" s="1"/>
  <c r="I111" i="1"/>
  <c r="J111" i="1"/>
  <c r="K111" i="1" s="1"/>
  <c r="I112" i="1"/>
  <c r="J112" i="1" s="1"/>
  <c r="K112" i="1" s="1"/>
  <c r="I113" i="1"/>
  <c r="K113" i="1" s="1"/>
  <c r="J113" i="1"/>
  <c r="I114" i="1"/>
  <c r="I115" i="1"/>
  <c r="J115" i="1"/>
  <c r="K115" i="1" s="1"/>
  <c r="I116" i="1"/>
  <c r="J116" i="1" s="1"/>
  <c r="K116" i="1" s="1"/>
  <c r="I117" i="1"/>
  <c r="K117" i="1" s="1"/>
  <c r="J117" i="1"/>
  <c r="I118" i="1"/>
  <c r="J118" i="1" s="1"/>
  <c r="I119" i="1"/>
  <c r="J119" i="1"/>
  <c r="K119" i="1" s="1"/>
  <c r="I120" i="1"/>
  <c r="J120" i="1" s="1"/>
  <c r="K120" i="1" s="1"/>
  <c r="I121" i="1"/>
  <c r="K121" i="1" s="1"/>
  <c r="J121" i="1"/>
  <c r="I122" i="1"/>
  <c r="I123" i="1"/>
  <c r="J123" i="1"/>
  <c r="K123" i="1" s="1"/>
  <c r="I124" i="1"/>
  <c r="J124" i="1" s="1"/>
  <c r="K124" i="1" s="1"/>
  <c r="K7" i="1"/>
  <c r="J7" i="1"/>
  <c r="I7" i="1"/>
  <c r="H125" i="1"/>
  <c r="K122" i="1" l="1"/>
  <c r="K106" i="1"/>
  <c r="K90" i="1"/>
  <c r="K62" i="1"/>
  <c r="K46" i="1"/>
  <c r="K118" i="1"/>
  <c r="K110" i="1"/>
  <c r="K102" i="1"/>
  <c r="K94" i="1"/>
  <c r="K82" i="1"/>
  <c r="K74" i="1"/>
  <c r="K70" i="1"/>
  <c r="J122" i="1"/>
  <c r="J114" i="1"/>
  <c r="K114" i="1" s="1"/>
  <c r="J106" i="1"/>
  <c r="J98" i="1"/>
  <c r="K98" i="1" s="1"/>
  <c r="J90" i="1"/>
  <c r="J86" i="1"/>
  <c r="K86" i="1" s="1"/>
  <c r="J78" i="1"/>
  <c r="K78" i="1" s="1"/>
  <c r="J66" i="1"/>
  <c r="K66" i="1" s="1"/>
  <c r="J62" i="1"/>
  <c r="J58" i="1"/>
  <c r="K58" i="1" s="1"/>
  <c r="J54" i="1"/>
  <c r="K54" i="1" s="1"/>
  <c r="J50" i="1"/>
  <c r="J125" i="1" s="1"/>
  <c r="J46" i="1"/>
  <c r="K44" i="1"/>
  <c r="K40" i="1"/>
  <c r="K36" i="1"/>
  <c r="K32" i="1"/>
  <c r="K28" i="1"/>
  <c r="K24" i="1"/>
  <c r="K20" i="1"/>
  <c r="K16" i="1"/>
  <c r="K12" i="1"/>
  <c r="K8" i="1"/>
  <c r="I125" i="1"/>
  <c r="K50" i="1" l="1"/>
  <c r="K125" i="1" s="1"/>
</calcChain>
</file>

<file path=xl/sharedStrings.xml><?xml version="1.0" encoding="utf-8"?>
<sst xmlns="http://schemas.openxmlformats.org/spreadsheetml/2006/main" count="487" uniqueCount="17">
  <si>
    <t>M/S. HEMENDRAKUMAR UMEDMAL</t>
  </si>
  <si>
    <t>74, CHAMPA GULLY, 4TH FLOOR, MULJI JETHA MARKET LANE, MUMBAI - 400002     TEL : 022-22435958 / 22434261</t>
  </si>
  <si>
    <t>GST SALE DETAILS (01/04/2018-31/03/2019)</t>
  </si>
  <si>
    <t>INV NO</t>
  </si>
  <si>
    <t>INV DT</t>
  </si>
  <si>
    <t>NAME</t>
  </si>
  <si>
    <t>GSTIN</t>
  </si>
  <si>
    <t>TAXABLE AMT</t>
  </si>
  <si>
    <t>IGST</t>
  </si>
  <si>
    <t>SHREE RAJENDRA FABRICS</t>
  </si>
  <si>
    <t>29ABUPJ4754F1Z5</t>
  </si>
  <si>
    <t>29-Karnataka</t>
  </si>
  <si>
    <t>DEBIT NOTE</t>
  </si>
  <si>
    <t>DEBIT NOTE DATE</t>
  </si>
  <si>
    <t>INT AMT</t>
  </si>
  <si>
    <t>TOTAL INTEREST</t>
  </si>
  <si>
    <t>NAME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</si>
</sst>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14" fontId="2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right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9"/>
  <sheetViews>
    <sheetView tabSelected="1" topLeftCell="A103" zoomScale="85" zoomScaleNormal="85" workbookViewId="0">
      <selection activeCell="K132" sqref="K132"/>
    </sheetView>
  </sheetViews>
  <sheetFormatPr defaultRowHeight="15" x14ac:dyDescent="0.25"/>
  <cols>
    <col min="1" max="1" width="15.625" bestFit="1" customWidth="1"/>
    <col min="2" max="2" width="20.875" bestFit="1" customWidth="1"/>
    <col min="3" max="3" width="9.25" customWidth="1"/>
    <col min="4" max="4" width="10.375" bestFit="1" customWidth="1"/>
    <col min="5" max="5" width="15.625" bestFit="1" customWidth="1"/>
    <col min="6" max="11" width="15.625" customWidth="1"/>
    <col min="12" max="12" width="13.625" bestFit="1" customWidth="1"/>
  </cols>
  <sheetData>
    <row r="1" spans="1:12" ht="15.75" thickBot="1" x14ac:dyDescent="0.3"/>
    <row r="2" spans="1:12" ht="15.75" thickBot="1" x14ac:dyDescent="0.3">
      <c r="A2" s="6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8"/>
    </row>
    <row r="3" spans="1:12" ht="15.75" thickBot="1" x14ac:dyDescent="0.3">
      <c r="A3" s="9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1"/>
    </row>
    <row r="4" spans="1:12" s="5" customFormat="1" ht="15.75" thickBot="1" x14ac:dyDescent="0.3">
      <c r="A4" s="6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8"/>
    </row>
    <row r="6" spans="1:12" x14ac:dyDescent="0.25">
      <c r="A6" s="1" t="s">
        <v>6</v>
      </c>
      <c r="B6" s="1" t="s">
        <v>5</v>
      </c>
      <c r="C6" s="1" t="s">
        <v>3</v>
      </c>
      <c r="D6" s="1" t="s">
        <v>4</v>
      </c>
      <c r="E6" s="1" t="s">
        <v>6</v>
      </c>
      <c r="F6" s="1" t="s">
        <v>12</v>
      </c>
      <c r="G6" s="1" t="s">
        <v>13</v>
      </c>
      <c r="H6" s="1" t="s">
        <v>7</v>
      </c>
      <c r="I6" s="1" t="s">
        <v>14</v>
      </c>
      <c r="J6" s="1" t="s">
        <v>8</v>
      </c>
      <c r="K6" s="1" t="s">
        <v>15</v>
      </c>
      <c r="L6" s="1" t="s">
        <v>16</v>
      </c>
    </row>
    <row r="7" spans="1:12" x14ac:dyDescent="0.25">
      <c r="A7" s="2" t="s">
        <v>10</v>
      </c>
      <c r="B7" s="2" t="s">
        <v>9</v>
      </c>
      <c r="C7" s="2">
        <v>3</v>
      </c>
      <c r="D7" s="3">
        <v>43333</v>
      </c>
      <c r="E7" s="2" t="s">
        <v>10</v>
      </c>
      <c r="F7" s="2">
        <v>3</v>
      </c>
      <c r="G7" s="3">
        <v>43555</v>
      </c>
      <c r="H7" s="4">
        <v>12855.5</v>
      </c>
      <c r="I7" s="4">
        <f>ROUND((75404/3763515.06)*H7,2)</f>
        <v>257.57</v>
      </c>
      <c r="J7" s="4">
        <f>ROUND(I7*5%,2)</f>
        <v>12.88</v>
      </c>
      <c r="K7" s="4">
        <f>ROUND(I7+J7,2)</f>
        <v>270.45</v>
      </c>
      <c r="L7" s="2" t="s">
        <v>11</v>
      </c>
    </row>
    <row r="8" spans="1:12" x14ac:dyDescent="0.25">
      <c r="A8" s="2" t="s">
        <v>10</v>
      </c>
      <c r="B8" s="2" t="s">
        <v>9</v>
      </c>
      <c r="C8" s="2">
        <v>4</v>
      </c>
      <c r="D8" s="3">
        <v>43333</v>
      </c>
      <c r="E8" s="2" t="s">
        <v>10</v>
      </c>
      <c r="F8" s="2">
        <v>227</v>
      </c>
      <c r="G8" s="3">
        <v>43555</v>
      </c>
      <c r="H8" s="4">
        <v>52630</v>
      </c>
      <c r="I8" s="4">
        <f t="shared" ref="I8:I71" si="0">ROUND((75404/3763515.06)*H8,2)</f>
        <v>1054.47</v>
      </c>
      <c r="J8" s="4">
        <f t="shared" ref="J8:J71" si="1">ROUND(I8*5%,2)</f>
        <v>52.72</v>
      </c>
      <c r="K8" s="4">
        <f t="shared" ref="K8:K71" si="2">ROUND(I8+J8,2)</f>
        <v>1107.19</v>
      </c>
      <c r="L8" s="2" t="s">
        <v>11</v>
      </c>
    </row>
    <row r="9" spans="1:12" x14ac:dyDescent="0.25">
      <c r="A9" s="2" t="s">
        <v>10</v>
      </c>
      <c r="B9" s="2" t="s">
        <v>9</v>
      </c>
      <c r="C9" s="2">
        <v>5</v>
      </c>
      <c r="D9" s="3">
        <v>43342</v>
      </c>
      <c r="E9" s="2" t="s">
        <v>10</v>
      </c>
      <c r="F9" s="2">
        <v>228</v>
      </c>
      <c r="G9" s="3">
        <v>43555</v>
      </c>
      <c r="H9" s="4">
        <v>45296.25</v>
      </c>
      <c r="I9" s="4">
        <f t="shared" si="0"/>
        <v>907.53</v>
      </c>
      <c r="J9" s="4">
        <f t="shared" si="1"/>
        <v>45.38</v>
      </c>
      <c r="K9" s="4">
        <f t="shared" si="2"/>
        <v>952.91</v>
      </c>
      <c r="L9" s="2" t="s">
        <v>11</v>
      </c>
    </row>
    <row r="10" spans="1:12" x14ac:dyDescent="0.25">
      <c r="A10" s="2" t="s">
        <v>10</v>
      </c>
      <c r="B10" s="2" t="s">
        <v>9</v>
      </c>
      <c r="C10" s="2">
        <v>1</v>
      </c>
      <c r="D10" s="3">
        <v>43349</v>
      </c>
      <c r="E10" s="2" t="s">
        <v>10</v>
      </c>
      <c r="F10" s="2">
        <v>229</v>
      </c>
      <c r="G10" s="3">
        <v>43555</v>
      </c>
      <c r="H10" s="4">
        <v>27639.9</v>
      </c>
      <c r="I10" s="4">
        <f t="shared" si="0"/>
        <v>553.78</v>
      </c>
      <c r="J10" s="4">
        <f t="shared" si="1"/>
        <v>27.69</v>
      </c>
      <c r="K10" s="4">
        <f t="shared" si="2"/>
        <v>581.47</v>
      </c>
      <c r="L10" s="2" t="s">
        <v>11</v>
      </c>
    </row>
    <row r="11" spans="1:12" x14ac:dyDescent="0.25">
      <c r="A11" s="2" t="s">
        <v>10</v>
      </c>
      <c r="B11" s="2" t="s">
        <v>9</v>
      </c>
      <c r="C11" s="2">
        <v>6</v>
      </c>
      <c r="D11" s="3">
        <v>43353</v>
      </c>
      <c r="E11" s="2" t="s">
        <v>10</v>
      </c>
      <c r="F11" s="2">
        <v>230</v>
      </c>
      <c r="G11" s="3">
        <v>43555</v>
      </c>
      <c r="H11" s="4">
        <v>20484.650000000001</v>
      </c>
      <c r="I11" s="4">
        <f t="shared" si="0"/>
        <v>410.42</v>
      </c>
      <c r="J11" s="4">
        <f t="shared" si="1"/>
        <v>20.52</v>
      </c>
      <c r="K11" s="4">
        <f t="shared" si="2"/>
        <v>430.94</v>
      </c>
      <c r="L11" s="2" t="s">
        <v>11</v>
      </c>
    </row>
    <row r="12" spans="1:12" x14ac:dyDescent="0.25">
      <c r="A12" s="2" t="s">
        <v>10</v>
      </c>
      <c r="B12" s="2" t="s">
        <v>9</v>
      </c>
      <c r="C12" s="2">
        <v>2</v>
      </c>
      <c r="D12" s="3">
        <v>43358</v>
      </c>
      <c r="E12" s="2" t="s">
        <v>10</v>
      </c>
      <c r="F12" s="2">
        <v>231</v>
      </c>
      <c r="G12" s="3">
        <v>43555</v>
      </c>
      <c r="H12" s="4">
        <v>5516.7</v>
      </c>
      <c r="I12" s="4">
        <f t="shared" si="0"/>
        <v>110.53</v>
      </c>
      <c r="J12" s="4">
        <f t="shared" si="1"/>
        <v>5.53</v>
      </c>
      <c r="K12" s="4">
        <f t="shared" si="2"/>
        <v>116.06</v>
      </c>
      <c r="L12" s="2" t="s">
        <v>11</v>
      </c>
    </row>
    <row r="13" spans="1:12" x14ac:dyDescent="0.25">
      <c r="A13" s="2" t="s">
        <v>10</v>
      </c>
      <c r="B13" s="2" t="s">
        <v>9</v>
      </c>
      <c r="C13" s="2">
        <v>3</v>
      </c>
      <c r="D13" s="3">
        <v>43360</v>
      </c>
      <c r="E13" s="2" t="s">
        <v>10</v>
      </c>
      <c r="F13" s="2">
        <v>232</v>
      </c>
      <c r="G13" s="3">
        <v>43555</v>
      </c>
      <c r="H13" s="4">
        <v>27444.28</v>
      </c>
      <c r="I13" s="4">
        <f t="shared" si="0"/>
        <v>549.86</v>
      </c>
      <c r="J13" s="4">
        <f t="shared" si="1"/>
        <v>27.49</v>
      </c>
      <c r="K13" s="4">
        <f t="shared" si="2"/>
        <v>577.35</v>
      </c>
      <c r="L13" s="2" t="s">
        <v>11</v>
      </c>
    </row>
    <row r="14" spans="1:12" x14ac:dyDescent="0.25">
      <c r="A14" s="2" t="s">
        <v>10</v>
      </c>
      <c r="B14" s="2" t="s">
        <v>9</v>
      </c>
      <c r="C14" s="2">
        <v>5</v>
      </c>
      <c r="D14" s="3">
        <v>43363</v>
      </c>
      <c r="E14" s="2" t="s">
        <v>10</v>
      </c>
      <c r="F14" s="2">
        <v>233</v>
      </c>
      <c r="G14" s="3">
        <v>43555</v>
      </c>
      <c r="H14" s="4">
        <v>4321.63</v>
      </c>
      <c r="I14" s="4">
        <f t="shared" si="0"/>
        <v>86.59</v>
      </c>
      <c r="J14" s="4">
        <f t="shared" si="1"/>
        <v>4.33</v>
      </c>
      <c r="K14" s="4">
        <f t="shared" si="2"/>
        <v>90.92</v>
      </c>
      <c r="L14" s="2" t="s">
        <v>11</v>
      </c>
    </row>
    <row r="15" spans="1:12" x14ac:dyDescent="0.25">
      <c r="A15" s="2" t="s">
        <v>10</v>
      </c>
      <c r="B15" s="2" t="s">
        <v>9</v>
      </c>
      <c r="C15" s="2">
        <v>9</v>
      </c>
      <c r="D15" s="3">
        <v>43370</v>
      </c>
      <c r="E15" s="2" t="s">
        <v>10</v>
      </c>
      <c r="F15" s="2">
        <v>234</v>
      </c>
      <c r="G15" s="3">
        <v>43555</v>
      </c>
      <c r="H15" s="4">
        <v>3814.32</v>
      </c>
      <c r="I15" s="4">
        <f t="shared" si="0"/>
        <v>76.42</v>
      </c>
      <c r="J15" s="4">
        <f t="shared" si="1"/>
        <v>3.82</v>
      </c>
      <c r="K15" s="4">
        <f t="shared" si="2"/>
        <v>80.239999999999995</v>
      </c>
      <c r="L15" s="2" t="s">
        <v>11</v>
      </c>
    </row>
    <row r="16" spans="1:12" x14ac:dyDescent="0.25">
      <c r="A16" s="2" t="s">
        <v>10</v>
      </c>
      <c r="B16" s="2" t="s">
        <v>9</v>
      </c>
      <c r="C16" s="2">
        <v>8</v>
      </c>
      <c r="D16" s="3">
        <v>43372</v>
      </c>
      <c r="E16" s="2" t="s">
        <v>10</v>
      </c>
      <c r="F16" s="2">
        <v>235</v>
      </c>
      <c r="G16" s="3">
        <v>43555</v>
      </c>
      <c r="H16" s="4">
        <v>75051.25</v>
      </c>
      <c r="I16" s="4">
        <f t="shared" si="0"/>
        <v>1503.69</v>
      </c>
      <c r="J16" s="4">
        <f t="shared" si="1"/>
        <v>75.180000000000007</v>
      </c>
      <c r="K16" s="4">
        <f t="shared" si="2"/>
        <v>1578.87</v>
      </c>
      <c r="L16" s="2" t="s">
        <v>11</v>
      </c>
    </row>
    <row r="17" spans="1:12" x14ac:dyDescent="0.25">
      <c r="A17" s="2" t="s">
        <v>10</v>
      </c>
      <c r="B17" s="2" t="s">
        <v>9</v>
      </c>
      <c r="C17" s="2">
        <v>7</v>
      </c>
      <c r="D17" s="3">
        <v>43373</v>
      </c>
      <c r="E17" s="2" t="s">
        <v>10</v>
      </c>
      <c r="F17" s="2">
        <v>236</v>
      </c>
      <c r="G17" s="3">
        <v>43555</v>
      </c>
      <c r="H17" s="4">
        <v>39796.5</v>
      </c>
      <c r="I17" s="4">
        <f t="shared" si="0"/>
        <v>797.34</v>
      </c>
      <c r="J17" s="4">
        <f t="shared" si="1"/>
        <v>39.869999999999997</v>
      </c>
      <c r="K17" s="4">
        <f t="shared" si="2"/>
        <v>837.21</v>
      </c>
      <c r="L17" s="2" t="s">
        <v>11</v>
      </c>
    </row>
    <row r="18" spans="1:12" x14ac:dyDescent="0.25">
      <c r="A18" s="2" t="s">
        <v>10</v>
      </c>
      <c r="B18" s="2" t="s">
        <v>9</v>
      </c>
      <c r="C18" s="2">
        <v>10</v>
      </c>
      <c r="D18" s="3">
        <v>43373</v>
      </c>
      <c r="E18" s="2" t="s">
        <v>10</v>
      </c>
      <c r="F18" s="2">
        <v>237</v>
      </c>
      <c r="G18" s="3">
        <v>43555</v>
      </c>
      <c r="H18" s="4">
        <v>51531.75</v>
      </c>
      <c r="I18" s="4">
        <f t="shared" si="0"/>
        <v>1032.47</v>
      </c>
      <c r="J18" s="4">
        <f t="shared" si="1"/>
        <v>51.62</v>
      </c>
      <c r="K18" s="4">
        <f t="shared" si="2"/>
        <v>1084.0899999999999</v>
      </c>
      <c r="L18" s="2" t="s">
        <v>11</v>
      </c>
    </row>
    <row r="19" spans="1:12" x14ac:dyDescent="0.25">
      <c r="A19" s="2" t="s">
        <v>10</v>
      </c>
      <c r="B19" s="2" t="s">
        <v>9</v>
      </c>
      <c r="C19" s="2">
        <v>6</v>
      </c>
      <c r="D19" s="3">
        <v>43382</v>
      </c>
      <c r="E19" s="2" t="s">
        <v>10</v>
      </c>
      <c r="F19" s="2">
        <v>238</v>
      </c>
      <c r="G19" s="3">
        <v>43555</v>
      </c>
      <c r="H19" s="4">
        <v>21438.35</v>
      </c>
      <c r="I19" s="4">
        <f t="shared" si="0"/>
        <v>429.53</v>
      </c>
      <c r="J19" s="4">
        <f t="shared" si="1"/>
        <v>21.48</v>
      </c>
      <c r="K19" s="4">
        <f t="shared" si="2"/>
        <v>451.01</v>
      </c>
      <c r="L19" s="2" t="s">
        <v>11</v>
      </c>
    </row>
    <row r="20" spans="1:12" x14ac:dyDescent="0.25">
      <c r="A20" s="2" t="s">
        <v>10</v>
      </c>
      <c r="B20" s="2" t="s">
        <v>9</v>
      </c>
      <c r="C20" s="2">
        <v>1</v>
      </c>
      <c r="D20" s="3">
        <v>43383</v>
      </c>
      <c r="E20" s="2" t="s">
        <v>10</v>
      </c>
      <c r="F20" s="2">
        <v>239</v>
      </c>
      <c r="G20" s="3">
        <v>43555</v>
      </c>
      <c r="H20" s="4">
        <v>8665.5</v>
      </c>
      <c r="I20" s="4">
        <f t="shared" si="0"/>
        <v>173.62</v>
      </c>
      <c r="J20" s="4">
        <f t="shared" si="1"/>
        <v>8.68</v>
      </c>
      <c r="K20" s="4">
        <f t="shared" si="2"/>
        <v>182.3</v>
      </c>
      <c r="L20" s="2" t="s">
        <v>11</v>
      </c>
    </row>
    <row r="21" spans="1:12" x14ac:dyDescent="0.25">
      <c r="A21" s="2" t="s">
        <v>10</v>
      </c>
      <c r="B21" s="2" t="s">
        <v>9</v>
      </c>
      <c r="C21" s="2">
        <v>2</v>
      </c>
      <c r="D21" s="3">
        <v>43383</v>
      </c>
      <c r="E21" s="2" t="s">
        <v>10</v>
      </c>
      <c r="F21" s="2">
        <v>240</v>
      </c>
      <c r="G21" s="3">
        <v>43555</v>
      </c>
      <c r="H21" s="4">
        <v>8651.5</v>
      </c>
      <c r="I21" s="4">
        <f t="shared" si="0"/>
        <v>173.34</v>
      </c>
      <c r="J21" s="4">
        <f t="shared" si="1"/>
        <v>8.67</v>
      </c>
      <c r="K21" s="4">
        <f t="shared" si="2"/>
        <v>182.01</v>
      </c>
      <c r="L21" s="2" t="s">
        <v>11</v>
      </c>
    </row>
    <row r="22" spans="1:12" x14ac:dyDescent="0.25">
      <c r="A22" s="2" t="s">
        <v>10</v>
      </c>
      <c r="B22" s="2" t="s">
        <v>9</v>
      </c>
      <c r="C22" s="2">
        <v>3</v>
      </c>
      <c r="D22" s="3">
        <v>43383</v>
      </c>
      <c r="E22" s="2" t="s">
        <v>10</v>
      </c>
      <c r="F22" s="2">
        <v>241</v>
      </c>
      <c r="G22" s="3">
        <v>43555</v>
      </c>
      <c r="H22" s="4">
        <v>8651.5</v>
      </c>
      <c r="I22" s="4">
        <f t="shared" si="0"/>
        <v>173.34</v>
      </c>
      <c r="J22" s="4">
        <f t="shared" si="1"/>
        <v>8.67</v>
      </c>
      <c r="K22" s="4">
        <f t="shared" si="2"/>
        <v>182.01</v>
      </c>
      <c r="L22" s="2" t="s">
        <v>11</v>
      </c>
    </row>
    <row r="23" spans="1:12" x14ac:dyDescent="0.25">
      <c r="A23" s="2" t="s">
        <v>10</v>
      </c>
      <c r="B23" s="2" t="s">
        <v>9</v>
      </c>
      <c r="C23" s="2">
        <v>4</v>
      </c>
      <c r="D23" s="3">
        <v>43383</v>
      </c>
      <c r="E23" s="2" t="s">
        <v>10</v>
      </c>
      <c r="F23" s="2">
        <v>242</v>
      </c>
      <c r="G23" s="3">
        <v>43555</v>
      </c>
      <c r="H23" s="4">
        <v>8651.5</v>
      </c>
      <c r="I23" s="4">
        <f t="shared" si="0"/>
        <v>173.34</v>
      </c>
      <c r="J23" s="4">
        <f t="shared" si="1"/>
        <v>8.67</v>
      </c>
      <c r="K23" s="4">
        <f t="shared" si="2"/>
        <v>182.01</v>
      </c>
      <c r="L23" s="2" t="s">
        <v>11</v>
      </c>
    </row>
    <row r="24" spans="1:12" x14ac:dyDescent="0.25">
      <c r="A24" s="2" t="s">
        <v>10</v>
      </c>
      <c r="B24" s="2" t="s">
        <v>9</v>
      </c>
      <c r="C24" s="2">
        <v>5</v>
      </c>
      <c r="D24" s="3">
        <v>43383</v>
      </c>
      <c r="E24" s="2" t="s">
        <v>10</v>
      </c>
      <c r="F24" s="2">
        <v>243</v>
      </c>
      <c r="G24" s="3">
        <v>43555</v>
      </c>
      <c r="H24" s="4">
        <v>33172</v>
      </c>
      <c r="I24" s="4">
        <f t="shared" si="0"/>
        <v>664.62</v>
      </c>
      <c r="J24" s="4">
        <f t="shared" si="1"/>
        <v>33.229999999999997</v>
      </c>
      <c r="K24" s="4">
        <f t="shared" si="2"/>
        <v>697.85</v>
      </c>
      <c r="L24" s="2" t="s">
        <v>11</v>
      </c>
    </row>
    <row r="25" spans="1:12" x14ac:dyDescent="0.25">
      <c r="A25" s="2" t="s">
        <v>10</v>
      </c>
      <c r="B25" s="2" t="s">
        <v>9</v>
      </c>
      <c r="C25" s="2">
        <v>8</v>
      </c>
      <c r="D25" s="3">
        <v>43388</v>
      </c>
      <c r="E25" s="2" t="s">
        <v>10</v>
      </c>
      <c r="F25" s="2">
        <v>244</v>
      </c>
      <c r="G25" s="3">
        <v>43555</v>
      </c>
      <c r="H25" s="4">
        <v>18212.3</v>
      </c>
      <c r="I25" s="4">
        <f t="shared" si="0"/>
        <v>364.89</v>
      </c>
      <c r="J25" s="4">
        <f t="shared" si="1"/>
        <v>18.239999999999998</v>
      </c>
      <c r="K25" s="4">
        <f t="shared" si="2"/>
        <v>383.13</v>
      </c>
      <c r="L25" s="2" t="s">
        <v>11</v>
      </c>
    </row>
    <row r="26" spans="1:12" x14ac:dyDescent="0.25">
      <c r="A26" s="2" t="s">
        <v>10</v>
      </c>
      <c r="B26" s="2" t="s">
        <v>9</v>
      </c>
      <c r="C26" s="2">
        <v>7</v>
      </c>
      <c r="D26" s="3">
        <v>43389</v>
      </c>
      <c r="E26" s="2" t="s">
        <v>10</v>
      </c>
      <c r="F26" s="2">
        <v>245</v>
      </c>
      <c r="G26" s="3">
        <v>43555</v>
      </c>
      <c r="H26" s="4">
        <v>5958.54</v>
      </c>
      <c r="I26" s="4">
        <f t="shared" si="0"/>
        <v>119.38</v>
      </c>
      <c r="J26" s="4">
        <f t="shared" si="1"/>
        <v>5.97</v>
      </c>
      <c r="K26" s="4">
        <f t="shared" si="2"/>
        <v>125.35</v>
      </c>
      <c r="L26" s="2" t="s">
        <v>11</v>
      </c>
    </row>
    <row r="27" spans="1:12" x14ac:dyDescent="0.25">
      <c r="A27" s="2" t="s">
        <v>10</v>
      </c>
      <c r="B27" s="2" t="s">
        <v>9</v>
      </c>
      <c r="C27" s="2">
        <v>10</v>
      </c>
      <c r="D27" s="3">
        <v>43392</v>
      </c>
      <c r="E27" s="2" t="s">
        <v>10</v>
      </c>
      <c r="F27" s="2">
        <v>246</v>
      </c>
      <c r="G27" s="3">
        <v>43555</v>
      </c>
      <c r="H27" s="4">
        <v>20905.349999999999</v>
      </c>
      <c r="I27" s="4">
        <f t="shared" si="0"/>
        <v>418.85</v>
      </c>
      <c r="J27" s="4">
        <f t="shared" si="1"/>
        <v>20.94</v>
      </c>
      <c r="K27" s="4">
        <f t="shared" si="2"/>
        <v>439.79</v>
      </c>
      <c r="L27" s="2" t="s">
        <v>11</v>
      </c>
    </row>
    <row r="28" spans="1:12" x14ac:dyDescent="0.25">
      <c r="A28" s="2" t="s">
        <v>10</v>
      </c>
      <c r="B28" s="2" t="s">
        <v>9</v>
      </c>
      <c r="C28" s="2">
        <v>9</v>
      </c>
      <c r="D28" s="3">
        <v>43393</v>
      </c>
      <c r="E28" s="2" t="s">
        <v>10</v>
      </c>
      <c r="F28" s="2">
        <v>247</v>
      </c>
      <c r="G28" s="3">
        <v>43555</v>
      </c>
      <c r="H28" s="4">
        <v>30114.46</v>
      </c>
      <c r="I28" s="4">
        <f t="shared" si="0"/>
        <v>603.36</v>
      </c>
      <c r="J28" s="4">
        <f t="shared" si="1"/>
        <v>30.17</v>
      </c>
      <c r="K28" s="4">
        <f t="shared" si="2"/>
        <v>633.53</v>
      </c>
      <c r="L28" s="2" t="s">
        <v>11</v>
      </c>
    </row>
    <row r="29" spans="1:12" x14ac:dyDescent="0.25">
      <c r="A29" s="2" t="s">
        <v>10</v>
      </c>
      <c r="B29" s="2" t="s">
        <v>9</v>
      </c>
      <c r="C29" s="2">
        <v>29</v>
      </c>
      <c r="D29" s="3">
        <v>43404</v>
      </c>
      <c r="E29" s="2" t="s">
        <v>10</v>
      </c>
      <c r="F29" s="2">
        <v>248</v>
      </c>
      <c r="G29" s="3">
        <v>43555</v>
      </c>
      <c r="H29" s="4">
        <v>17439.47</v>
      </c>
      <c r="I29" s="4">
        <f t="shared" si="0"/>
        <v>349.41</v>
      </c>
      <c r="J29" s="4">
        <f t="shared" si="1"/>
        <v>17.47</v>
      </c>
      <c r="K29" s="4">
        <f t="shared" si="2"/>
        <v>366.88</v>
      </c>
      <c r="L29" s="2" t="s">
        <v>11</v>
      </c>
    </row>
    <row r="30" spans="1:12" x14ac:dyDescent="0.25">
      <c r="A30" s="2" t="s">
        <v>10</v>
      </c>
      <c r="B30" s="2" t="s">
        <v>9</v>
      </c>
      <c r="C30" s="2">
        <v>30</v>
      </c>
      <c r="D30" s="3">
        <v>43404</v>
      </c>
      <c r="E30" s="2" t="s">
        <v>10</v>
      </c>
      <c r="F30" s="2">
        <v>249</v>
      </c>
      <c r="G30" s="3">
        <v>43555</v>
      </c>
      <c r="H30" s="4">
        <v>22653.9</v>
      </c>
      <c r="I30" s="4">
        <f t="shared" si="0"/>
        <v>453.88</v>
      </c>
      <c r="J30" s="4">
        <f t="shared" si="1"/>
        <v>22.69</v>
      </c>
      <c r="K30" s="4">
        <f t="shared" si="2"/>
        <v>476.57</v>
      </c>
      <c r="L30" s="2" t="s">
        <v>11</v>
      </c>
    </row>
    <row r="31" spans="1:12" x14ac:dyDescent="0.25">
      <c r="A31" s="2" t="s">
        <v>10</v>
      </c>
      <c r="B31" s="2" t="s">
        <v>9</v>
      </c>
      <c r="C31" s="2">
        <v>1</v>
      </c>
      <c r="D31" s="3">
        <v>43407</v>
      </c>
      <c r="E31" s="2" t="s">
        <v>10</v>
      </c>
      <c r="F31" s="2">
        <v>250</v>
      </c>
      <c r="G31" s="3">
        <v>43555</v>
      </c>
      <c r="H31" s="4">
        <v>21603.41</v>
      </c>
      <c r="I31" s="4">
        <f t="shared" si="0"/>
        <v>432.84</v>
      </c>
      <c r="J31" s="4">
        <f t="shared" si="1"/>
        <v>21.64</v>
      </c>
      <c r="K31" s="4">
        <f t="shared" si="2"/>
        <v>454.48</v>
      </c>
      <c r="L31" s="2" t="s">
        <v>11</v>
      </c>
    </row>
    <row r="32" spans="1:12" x14ac:dyDescent="0.25">
      <c r="A32" s="2" t="s">
        <v>10</v>
      </c>
      <c r="B32" s="2" t="s">
        <v>9</v>
      </c>
      <c r="C32" s="2">
        <v>9</v>
      </c>
      <c r="D32" s="3">
        <v>43407</v>
      </c>
      <c r="E32" s="2" t="s">
        <v>10</v>
      </c>
      <c r="F32" s="2">
        <v>251</v>
      </c>
      <c r="G32" s="3">
        <v>43555</v>
      </c>
      <c r="H32" s="4">
        <v>10991.35</v>
      </c>
      <c r="I32" s="4">
        <f t="shared" si="0"/>
        <v>220.22</v>
      </c>
      <c r="J32" s="4">
        <f t="shared" si="1"/>
        <v>11.01</v>
      </c>
      <c r="K32" s="4">
        <f t="shared" si="2"/>
        <v>231.23</v>
      </c>
      <c r="L32" s="2" t="s">
        <v>11</v>
      </c>
    </row>
    <row r="33" spans="1:12" x14ac:dyDescent="0.25">
      <c r="A33" s="2" t="s">
        <v>10</v>
      </c>
      <c r="B33" s="2" t="s">
        <v>9</v>
      </c>
      <c r="C33" s="2">
        <v>13</v>
      </c>
      <c r="D33" s="3">
        <v>43410</v>
      </c>
      <c r="E33" s="2" t="s">
        <v>10</v>
      </c>
      <c r="F33" s="2">
        <v>252</v>
      </c>
      <c r="G33" s="3">
        <v>43555</v>
      </c>
      <c r="H33" s="4">
        <v>4161.6400000000003</v>
      </c>
      <c r="I33" s="4">
        <f t="shared" si="0"/>
        <v>83.38</v>
      </c>
      <c r="J33" s="4">
        <f t="shared" si="1"/>
        <v>4.17</v>
      </c>
      <c r="K33" s="4">
        <f t="shared" si="2"/>
        <v>87.55</v>
      </c>
      <c r="L33" s="2" t="s">
        <v>11</v>
      </c>
    </row>
    <row r="34" spans="1:12" x14ac:dyDescent="0.25">
      <c r="A34" s="2" t="s">
        <v>10</v>
      </c>
      <c r="B34" s="2" t="s">
        <v>9</v>
      </c>
      <c r="C34" s="2">
        <v>11</v>
      </c>
      <c r="D34" s="3">
        <v>43420</v>
      </c>
      <c r="E34" s="2" t="s">
        <v>10</v>
      </c>
      <c r="F34" s="2">
        <v>253</v>
      </c>
      <c r="G34" s="3">
        <v>43555</v>
      </c>
      <c r="H34" s="4">
        <v>27221.02</v>
      </c>
      <c r="I34" s="4">
        <f t="shared" si="0"/>
        <v>545.39</v>
      </c>
      <c r="J34" s="4">
        <f t="shared" si="1"/>
        <v>27.27</v>
      </c>
      <c r="K34" s="4">
        <f t="shared" si="2"/>
        <v>572.66</v>
      </c>
      <c r="L34" s="2" t="s">
        <v>11</v>
      </c>
    </row>
    <row r="35" spans="1:12" x14ac:dyDescent="0.25">
      <c r="A35" s="2" t="s">
        <v>10</v>
      </c>
      <c r="B35" s="2" t="s">
        <v>9</v>
      </c>
      <c r="C35" s="2">
        <v>29</v>
      </c>
      <c r="D35" s="3">
        <v>43428</v>
      </c>
      <c r="E35" s="2" t="s">
        <v>10</v>
      </c>
      <c r="F35" s="2">
        <v>254</v>
      </c>
      <c r="G35" s="3">
        <v>43555</v>
      </c>
      <c r="H35" s="4">
        <v>23651.75</v>
      </c>
      <c r="I35" s="4">
        <f t="shared" si="0"/>
        <v>473.88</v>
      </c>
      <c r="J35" s="4">
        <f t="shared" si="1"/>
        <v>23.69</v>
      </c>
      <c r="K35" s="4">
        <f t="shared" si="2"/>
        <v>497.57</v>
      </c>
      <c r="L35" s="2" t="s">
        <v>11</v>
      </c>
    </row>
    <row r="36" spans="1:12" x14ac:dyDescent="0.25">
      <c r="A36" s="2" t="s">
        <v>10</v>
      </c>
      <c r="B36" s="2" t="s">
        <v>9</v>
      </c>
      <c r="C36" s="2">
        <v>30</v>
      </c>
      <c r="D36" s="3">
        <v>43428</v>
      </c>
      <c r="E36" s="2" t="s">
        <v>10</v>
      </c>
      <c r="F36" s="2">
        <v>255</v>
      </c>
      <c r="G36" s="3">
        <v>43555</v>
      </c>
      <c r="H36" s="4">
        <v>52726.35</v>
      </c>
      <c r="I36" s="4">
        <f t="shared" si="0"/>
        <v>1056.4000000000001</v>
      </c>
      <c r="J36" s="4">
        <f t="shared" si="1"/>
        <v>52.82</v>
      </c>
      <c r="K36" s="4">
        <f t="shared" si="2"/>
        <v>1109.22</v>
      </c>
      <c r="L36" s="2" t="s">
        <v>11</v>
      </c>
    </row>
    <row r="37" spans="1:12" x14ac:dyDescent="0.25">
      <c r="A37" s="2" t="s">
        <v>10</v>
      </c>
      <c r="B37" s="2" t="s">
        <v>9</v>
      </c>
      <c r="C37" s="2">
        <v>28</v>
      </c>
      <c r="D37" s="3">
        <v>43432</v>
      </c>
      <c r="E37" s="2" t="s">
        <v>10</v>
      </c>
      <c r="F37" s="2">
        <v>256</v>
      </c>
      <c r="G37" s="3">
        <v>43555</v>
      </c>
      <c r="H37" s="4">
        <v>16225.5</v>
      </c>
      <c r="I37" s="4">
        <f t="shared" si="0"/>
        <v>325.08999999999997</v>
      </c>
      <c r="J37" s="4">
        <f t="shared" si="1"/>
        <v>16.25</v>
      </c>
      <c r="K37" s="4">
        <f t="shared" si="2"/>
        <v>341.34</v>
      </c>
      <c r="L37" s="2" t="s">
        <v>11</v>
      </c>
    </row>
    <row r="38" spans="1:12" x14ac:dyDescent="0.25">
      <c r="A38" s="2" t="s">
        <v>10</v>
      </c>
      <c r="B38" s="2" t="s">
        <v>9</v>
      </c>
      <c r="C38" s="2">
        <v>32</v>
      </c>
      <c r="D38" s="3">
        <v>43434</v>
      </c>
      <c r="E38" s="2" t="s">
        <v>10</v>
      </c>
      <c r="F38" s="2">
        <v>257</v>
      </c>
      <c r="G38" s="3">
        <v>43555</v>
      </c>
      <c r="H38" s="4">
        <v>7549.37</v>
      </c>
      <c r="I38" s="4">
        <f t="shared" si="0"/>
        <v>151.26</v>
      </c>
      <c r="J38" s="4">
        <f t="shared" si="1"/>
        <v>7.56</v>
      </c>
      <c r="K38" s="4">
        <f t="shared" si="2"/>
        <v>158.82</v>
      </c>
      <c r="L38" s="2" t="s">
        <v>11</v>
      </c>
    </row>
    <row r="39" spans="1:12" x14ac:dyDescent="0.25">
      <c r="A39" s="2" t="s">
        <v>10</v>
      </c>
      <c r="B39" s="2" t="s">
        <v>9</v>
      </c>
      <c r="C39" s="2">
        <v>33</v>
      </c>
      <c r="D39" s="3">
        <v>43434</v>
      </c>
      <c r="E39" s="2" t="s">
        <v>10</v>
      </c>
      <c r="F39" s="2">
        <v>258</v>
      </c>
      <c r="G39" s="3">
        <v>43555</v>
      </c>
      <c r="H39" s="4">
        <v>11954.56</v>
      </c>
      <c r="I39" s="4">
        <f t="shared" si="0"/>
        <v>239.52</v>
      </c>
      <c r="J39" s="4">
        <f t="shared" si="1"/>
        <v>11.98</v>
      </c>
      <c r="K39" s="4">
        <f t="shared" si="2"/>
        <v>251.5</v>
      </c>
      <c r="L39" s="2" t="s">
        <v>11</v>
      </c>
    </row>
    <row r="40" spans="1:12" x14ac:dyDescent="0.25">
      <c r="A40" s="2" t="s">
        <v>10</v>
      </c>
      <c r="B40" s="2" t="s">
        <v>9</v>
      </c>
      <c r="C40" s="2">
        <v>5</v>
      </c>
      <c r="D40" s="3">
        <v>43435</v>
      </c>
      <c r="E40" s="2" t="s">
        <v>10</v>
      </c>
      <c r="F40" s="2">
        <v>259</v>
      </c>
      <c r="G40" s="3">
        <v>43555</v>
      </c>
      <c r="H40" s="4">
        <v>54552.4</v>
      </c>
      <c r="I40" s="4">
        <f t="shared" si="0"/>
        <v>1092.99</v>
      </c>
      <c r="J40" s="4">
        <f t="shared" si="1"/>
        <v>54.65</v>
      </c>
      <c r="K40" s="4">
        <f t="shared" si="2"/>
        <v>1147.6400000000001</v>
      </c>
      <c r="L40" s="2" t="s">
        <v>11</v>
      </c>
    </row>
    <row r="41" spans="1:12" x14ac:dyDescent="0.25">
      <c r="A41" s="2" t="s">
        <v>10</v>
      </c>
      <c r="B41" s="2" t="s">
        <v>9</v>
      </c>
      <c r="C41" s="2">
        <v>1</v>
      </c>
      <c r="D41" s="3">
        <v>43438</v>
      </c>
      <c r="E41" s="2" t="s">
        <v>10</v>
      </c>
      <c r="F41" s="2">
        <v>260</v>
      </c>
      <c r="G41" s="3">
        <v>43555</v>
      </c>
      <c r="H41" s="4">
        <v>81067.5</v>
      </c>
      <c r="I41" s="4">
        <f t="shared" si="0"/>
        <v>1624.23</v>
      </c>
      <c r="J41" s="4">
        <f t="shared" si="1"/>
        <v>81.209999999999994</v>
      </c>
      <c r="K41" s="4">
        <f t="shared" si="2"/>
        <v>1705.44</v>
      </c>
      <c r="L41" s="2" t="s">
        <v>11</v>
      </c>
    </row>
    <row r="42" spans="1:12" x14ac:dyDescent="0.25">
      <c r="A42" s="2" t="s">
        <v>10</v>
      </c>
      <c r="B42" s="2" t="s">
        <v>9</v>
      </c>
      <c r="C42" s="2">
        <v>3</v>
      </c>
      <c r="D42" s="3">
        <v>43441</v>
      </c>
      <c r="E42" s="2" t="s">
        <v>10</v>
      </c>
      <c r="F42" s="2">
        <v>261</v>
      </c>
      <c r="G42" s="3">
        <v>43555</v>
      </c>
      <c r="H42" s="4">
        <v>45946.5</v>
      </c>
      <c r="I42" s="4">
        <f t="shared" si="0"/>
        <v>920.56</v>
      </c>
      <c r="J42" s="4">
        <f t="shared" si="1"/>
        <v>46.03</v>
      </c>
      <c r="K42" s="4">
        <f t="shared" si="2"/>
        <v>966.59</v>
      </c>
      <c r="L42" s="2" t="s">
        <v>11</v>
      </c>
    </row>
    <row r="43" spans="1:12" x14ac:dyDescent="0.25">
      <c r="A43" s="2" t="s">
        <v>10</v>
      </c>
      <c r="B43" s="2" t="s">
        <v>9</v>
      </c>
      <c r="C43" s="2">
        <v>4</v>
      </c>
      <c r="D43" s="3">
        <v>43441</v>
      </c>
      <c r="E43" s="2" t="s">
        <v>10</v>
      </c>
      <c r="F43" s="2">
        <v>262</v>
      </c>
      <c r="G43" s="3">
        <v>43555</v>
      </c>
      <c r="H43" s="4">
        <v>22045.599999999999</v>
      </c>
      <c r="I43" s="4">
        <f t="shared" si="0"/>
        <v>441.7</v>
      </c>
      <c r="J43" s="4">
        <f t="shared" si="1"/>
        <v>22.09</v>
      </c>
      <c r="K43" s="4">
        <f t="shared" si="2"/>
        <v>463.79</v>
      </c>
      <c r="L43" s="2" t="s">
        <v>11</v>
      </c>
    </row>
    <row r="44" spans="1:12" x14ac:dyDescent="0.25">
      <c r="A44" s="2" t="s">
        <v>10</v>
      </c>
      <c r="B44" s="2" t="s">
        <v>9</v>
      </c>
      <c r="C44" s="2">
        <v>6</v>
      </c>
      <c r="D44" s="3">
        <v>43441</v>
      </c>
      <c r="E44" s="2" t="s">
        <v>10</v>
      </c>
      <c r="F44" s="2">
        <v>263</v>
      </c>
      <c r="G44" s="3">
        <v>43555</v>
      </c>
      <c r="H44" s="4">
        <v>6454.63</v>
      </c>
      <c r="I44" s="4">
        <f t="shared" si="0"/>
        <v>129.32</v>
      </c>
      <c r="J44" s="4">
        <f t="shared" si="1"/>
        <v>6.47</v>
      </c>
      <c r="K44" s="4">
        <f t="shared" si="2"/>
        <v>135.79</v>
      </c>
      <c r="L44" s="2" t="s">
        <v>11</v>
      </c>
    </row>
    <row r="45" spans="1:12" x14ac:dyDescent="0.25">
      <c r="A45" s="2" t="s">
        <v>10</v>
      </c>
      <c r="B45" s="2" t="s">
        <v>9</v>
      </c>
      <c r="C45" s="2">
        <v>7</v>
      </c>
      <c r="D45" s="3">
        <v>43447</v>
      </c>
      <c r="E45" s="2" t="s">
        <v>10</v>
      </c>
      <c r="F45" s="2">
        <v>264</v>
      </c>
      <c r="G45" s="3">
        <v>43555</v>
      </c>
      <c r="H45" s="4">
        <v>53863.9</v>
      </c>
      <c r="I45" s="4">
        <f t="shared" si="0"/>
        <v>1079.19</v>
      </c>
      <c r="J45" s="4">
        <f t="shared" si="1"/>
        <v>53.96</v>
      </c>
      <c r="K45" s="4">
        <f t="shared" si="2"/>
        <v>1133.1500000000001</v>
      </c>
      <c r="L45" s="2" t="s">
        <v>11</v>
      </c>
    </row>
    <row r="46" spans="1:12" x14ac:dyDescent="0.25">
      <c r="A46" s="2" t="s">
        <v>10</v>
      </c>
      <c r="B46" s="2" t="s">
        <v>9</v>
      </c>
      <c r="C46" s="2">
        <v>8</v>
      </c>
      <c r="D46" s="3">
        <v>43453</v>
      </c>
      <c r="E46" s="2" t="s">
        <v>10</v>
      </c>
      <c r="F46" s="2">
        <v>265</v>
      </c>
      <c r="G46" s="3">
        <v>43555</v>
      </c>
      <c r="H46" s="4">
        <v>24662.66</v>
      </c>
      <c r="I46" s="4">
        <f t="shared" si="0"/>
        <v>494.13</v>
      </c>
      <c r="J46" s="4">
        <f t="shared" si="1"/>
        <v>24.71</v>
      </c>
      <c r="K46" s="4">
        <f t="shared" si="2"/>
        <v>518.84</v>
      </c>
      <c r="L46" s="2" t="s">
        <v>11</v>
      </c>
    </row>
    <row r="47" spans="1:12" x14ac:dyDescent="0.25">
      <c r="A47" s="2" t="s">
        <v>10</v>
      </c>
      <c r="B47" s="2" t="s">
        <v>9</v>
      </c>
      <c r="C47" s="2">
        <v>9</v>
      </c>
      <c r="D47" s="3">
        <v>43454</v>
      </c>
      <c r="E47" s="2" t="s">
        <v>10</v>
      </c>
      <c r="F47" s="2">
        <v>266</v>
      </c>
      <c r="G47" s="3">
        <v>43555</v>
      </c>
      <c r="H47" s="4">
        <v>24330.79</v>
      </c>
      <c r="I47" s="4">
        <f t="shared" si="0"/>
        <v>487.48</v>
      </c>
      <c r="J47" s="4">
        <f t="shared" si="1"/>
        <v>24.37</v>
      </c>
      <c r="K47" s="4">
        <f t="shared" si="2"/>
        <v>511.85</v>
      </c>
      <c r="L47" s="2" t="s">
        <v>11</v>
      </c>
    </row>
    <row r="48" spans="1:12" x14ac:dyDescent="0.25">
      <c r="A48" s="2" t="s">
        <v>10</v>
      </c>
      <c r="B48" s="2" t="s">
        <v>9</v>
      </c>
      <c r="C48" s="2">
        <v>10</v>
      </c>
      <c r="D48" s="3">
        <v>43454</v>
      </c>
      <c r="E48" s="2" t="s">
        <v>10</v>
      </c>
      <c r="F48" s="2">
        <v>267</v>
      </c>
      <c r="G48" s="3">
        <v>43555</v>
      </c>
      <c r="H48" s="4">
        <v>25328.78</v>
      </c>
      <c r="I48" s="4">
        <f t="shared" si="0"/>
        <v>507.48</v>
      </c>
      <c r="J48" s="4">
        <f t="shared" si="1"/>
        <v>25.37</v>
      </c>
      <c r="K48" s="4">
        <f t="shared" si="2"/>
        <v>532.85</v>
      </c>
      <c r="L48" s="2" t="s">
        <v>11</v>
      </c>
    </row>
    <row r="49" spans="1:12" x14ac:dyDescent="0.25">
      <c r="A49" s="2" t="s">
        <v>10</v>
      </c>
      <c r="B49" s="2" t="s">
        <v>9</v>
      </c>
      <c r="C49" s="2">
        <v>11</v>
      </c>
      <c r="D49" s="3">
        <v>43454</v>
      </c>
      <c r="E49" s="2" t="s">
        <v>10</v>
      </c>
      <c r="F49" s="2">
        <v>268</v>
      </c>
      <c r="G49" s="3">
        <v>43555</v>
      </c>
      <c r="H49" s="4">
        <v>25839.99</v>
      </c>
      <c r="I49" s="4">
        <f t="shared" si="0"/>
        <v>517.72</v>
      </c>
      <c r="J49" s="4">
        <f t="shared" si="1"/>
        <v>25.89</v>
      </c>
      <c r="K49" s="4">
        <f t="shared" si="2"/>
        <v>543.61</v>
      </c>
      <c r="L49" s="2" t="s">
        <v>11</v>
      </c>
    </row>
    <row r="50" spans="1:12" x14ac:dyDescent="0.25">
      <c r="A50" s="2" t="s">
        <v>10</v>
      </c>
      <c r="B50" s="2" t="s">
        <v>9</v>
      </c>
      <c r="C50" s="2">
        <v>24</v>
      </c>
      <c r="D50" s="3">
        <v>43459</v>
      </c>
      <c r="E50" s="2" t="s">
        <v>10</v>
      </c>
      <c r="F50" s="2">
        <v>269</v>
      </c>
      <c r="G50" s="3">
        <v>43555</v>
      </c>
      <c r="H50" s="4">
        <v>19282.240000000002</v>
      </c>
      <c r="I50" s="4">
        <f t="shared" si="0"/>
        <v>386.33</v>
      </c>
      <c r="J50" s="4">
        <f t="shared" si="1"/>
        <v>19.32</v>
      </c>
      <c r="K50" s="4">
        <f t="shared" si="2"/>
        <v>405.65</v>
      </c>
      <c r="L50" s="2" t="s">
        <v>11</v>
      </c>
    </row>
    <row r="51" spans="1:12" x14ac:dyDescent="0.25">
      <c r="A51" s="2" t="s">
        <v>10</v>
      </c>
      <c r="B51" s="2" t="s">
        <v>9</v>
      </c>
      <c r="C51" s="2">
        <v>25</v>
      </c>
      <c r="D51" s="3">
        <v>43459</v>
      </c>
      <c r="E51" s="2" t="s">
        <v>10</v>
      </c>
      <c r="F51" s="2">
        <v>270</v>
      </c>
      <c r="G51" s="3">
        <v>43555</v>
      </c>
      <c r="H51" s="4">
        <v>19268.240000000002</v>
      </c>
      <c r="I51" s="4">
        <f t="shared" si="0"/>
        <v>386.05</v>
      </c>
      <c r="J51" s="4">
        <f t="shared" si="1"/>
        <v>19.3</v>
      </c>
      <c r="K51" s="4">
        <f t="shared" si="2"/>
        <v>405.35</v>
      </c>
      <c r="L51" s="2" t="s">
        <v>11</v>
      </c>
    </row>
    <row r="52" spans="1:12" x14ac:dyDescent="0.25">
      <c r="A52" s="2" t="s">
        <v>10</v>
      </c>
      <c r="B52" s="2" t="s">
        <v>9</v>
      </c>
      <c r="C52" s="2">
        <v>26</v>
      </c>
      <c r="D52" s="3">
        <v>43459</v>
      </c>
      <c r="E52" s="2" t="s">
        <v>10</v>
      </c>
      <c r="F52" s="2">
        <v>271</v>
      </c>
      <c r="G52" s="3">
        <v>43555</v>
      </c>
      <c r="H52" s="4">
        <v>19268.240000000002</v>
      </c>
      <c r="I52" s="4">
        <f t="shared" si="0"/>
        <v>386.05</v>
      </c>
      <c r="J52" s="4">
        <f t="shared" si="1"/>
        <v>19.3</v>
      </c>
      <c r="K52" s="4">
        <f t="shared" si="2"/>
        <v>405.35</v>
      </c>
      <c r="L52" s="2" t="s">
        <v>11</v>
      </c>
    </row>
    <row r="53" spans="1:12" x14ac:dyDescent="0.25">
      <c r="A53" s="2" t="s">
        <v>10</v>
      </c>
      <c r="B53" s="2" t="s">
        <v>9</v>
      </c>
      <c r="C53" s="2">
        <v>27</v>
      </c>
      <c r="D53" s="3">
        <v>43459</v>
      </c>
      <c r="E53" s="2" t="s">
        <v>10</v>
      </c>
      <c r="F53" s="2">
        <v>272</v>
      </c>
      <c r="G53" s="3">
        <v>43555</v>
      </c>
      <c r="H53" s="4">
        <v>19268.240000000002</v>
      </c>
      <c r="I53" s="4">
        <f t="shared" si="0"/>
        <v>386.05</v>
      </c>
      <c r="J53" s="4">
        <f t="shared" si="1"/>
        <v>19.3</v>
      </c>
      <c r="K53" s="4">
        <f t="shared" si="2"/>
        <v>405.35</v>
      </c>
      <c r="L53" s="2" t="s">
        <v>11</v>
      </c>
    </row>
    <row r="54" spans="1:12" x14ac:dyDescent="0.25">
      <c r="A54" s="2" t="s">
        <v>10</v>
      </c>
      <c r="B54" s="2" t="s">
        <v>9</v>
      </c>
      <c r="C54" s="2">
        <v>39</v>
      </c>
      <c r="D54" s="3">
        <v>43461</v>
      </c>
      <c r="E54" s="2" t="s">
        <v>10</v>
      </c>
      <c r="F54" s="2">
        <v>273</v>
      </c>
      <c r="G54" s="3">
        <v>43555</v>
      </c>
      <c r="H54" s="4">
        <v>46340.7</v>
      </c>
      <c r="I54" s="4">
        <f t="shared" si="0"/>
        <v>928.46</v>
      </c>
      <c r="J54" s="4">
        <f t="shared" si="1"/>
        <v>46.42</v>
      </c>
      <c r="K54" s="4">
        <f t="shared" si="2"/>
        <v>974.88</v>
      </c>
      <c r="L54" s="2" t="s">
        <v>11</v>
      </c>
    </row>
    <row r="55" spans="1:12" x14ac:dyDescent="0.25">
      <c r="A55" s="2" t="s">
        <v>10</v>
      </c>
      <c r="B55" s="2" t="s">
        <v>9</v>
      </c>
      <c r="C55" s="2">
        <v>52</v>
      </c>
      <c r="D55" s="3">
        <v>43465</v>
      </c>
      <c r="E55" s="2" t="s">
        <v>10</v>
      </c>
      <c r="F55" s="2">
        <v>274</v>
      </c>
      <c r="G55" s="3">
        <v>43555</v>
      </c>
      <c r="H55" s="4">
        <v>10025.5</v>
      </c>
      <c r="I55" s="4">
        <f t="shared" si="0"/>
        <v>200.87</v>
      </c>
      <c r="J55" s="4">
        <f t="shared" si="1"/>
        <v>10.039999999999999</v>
      </c>
      <c r="K55" s="4">
        <f t="shared" si="2"/>
        <v>210.91</v>
      </c>
      <c r="L55" s="2" t="s">
        <v>11</v>
      </c>
    </row>
    <row r="56" spans="1:12" x14ac:dyDescent="0.25">
      <c r="A56" s="2" t="s">
        <v>10</v>
      </c>
      <c r="B56" s="2" t="s">
        <v>9</v>
      </c>
      <c r="C56" s="2">
        <v>9</v>
      </c>
      <c r="D56" s="3">
        <v>43470</v>
      </c>
      <c r="E56" s="2" t="s">
        <v>10</v>
      </c>
      <c r="F56" s="2">
        <v>275</v>
      </c>
      <c r="G56" s="3">
        <v>43555</v>
      </c>
      <c r="H56" s="4">
        <v>15609.9</v>
      </c>
      <c r="I56" s="4">
        <f t="shared" si="0"/>
        <v>312.75</v>
      </c>
      <c r="J56" s="4">
        <f t="shared" si="1"/>
        <v>15.64</v>
      </c>
      <c r="K56" s="4">
        <f t="shared" si="2"/>
        <v>328.39</v>
      </c>
      <c r="L56" s="2" t="s">
        <v>11</v>
      </c>
    </row>
    <row r="57" spans="1:12" x14ac:dyDescent="0.25">
      <c r="A57" s="2" t="s">
        <v>10</v>
      </c>
      <c r="B57" s="2" t="s">
        <v>9</v>
      </c>
      <c r="C57" s="2">
        <v>10</v>
      </c>
      <c r="D57" s="3">
        <v>43470</v>
      </c>
      <c r="E57" s="2" t="s">
        <v>10</v>
      </c>
      <c r="F57" s="2">
        <v>276</v>
      </c>
      <c r="G57" s="3">
        <v>43555</v>
      </c>
      <c r="H57" s="4">
        <v>15595.9</v>
      </c>
      <c r="I57" s="4">
        <f t="shared" si="0"/>
        <v>312.47000000000003</v>
      </c>
      <c r="J57" s="4">
        <f t="shared" si="1"/>
        <v>15.62</v>
      </c>
      <c r="K57" s="4">
        <f t="shared" si="2"/>
        <v>328.09</v>
      </c>
      <c r="L57" s="2" t="s">
        <v>11</v>
      </c>
    </row>
    <row r="58" spans="1:12" x14ac:dyDescent="0.25">
      <c r="A58" s="2" t="s">
        <v>10</v>
      </c>
      <c r="B58" s="2" t="s">
        <v>9</v>
      </c>
      <c r="C58" s="2">
        <v>38</v>
      </c>
      <c r="D58" s="3">
        <v>43473</v>
      </c>
      <c r="E58" s="2" t="s">
        <v>10</v>
      </c>
      <c r="F58" s="2">
        <v>277</v>
      </c>
      <c r="G58" s="3">
        <v>43555</v>
      </c>
      <c r="H58" s="4">
        <v>32663.5</v>
      </c>
      <c r="I58" s="4">
        <f t="shared" si="0"/>
        <v>654.42999999999995</v>
      </c>
      <c r="J58" s="4">
        <f t="shared" si="1"/>
        <v>32.72</v>
      </c>
      <c r="K58" s="4">
        <f t="shared" si="2"/>
        <v>687.15</v>
      </c>
      <c r="L58" s="2" t="s">
        <v>11</v>
      </c>
    </row>
    <row r="59" spans="1:12" x14ac:dyDescent="0.25">
      <c r="A59" s="2" t="s">
        <v>10</v>
      </c>
      <c r="B59" s="2" t="s">
        <v>9</v>
      </c>
      <c r="C59" s="2">
        <v>50</v>
      </c>
      <c r="D59" s="3">
        <v>43481</v>
      </c>
      <c r="E59" s="2" t="s">
        <v>10</v>
      </c>
      <c r="F59" s="2">
        <v>278</v>
      </c>
      <c r="G59" s="3">
        <v>43555</v>
      </c>
      <c r="H59" s="4">
        <v>30913.5</v>
      </c>
      <c r="I59" s="4">
        <f t="shared" si="0"/>
        <v>619.37</v>
      </c>
      <c r="J59" s="4">
        <f t="shared" si="1"/>
        <v>30.97</v>
      </c>
      <c r="K59" s="4">
        <f t="shared" si="2"/>
        <v>650.34</v>
      </c>
      <c r="L59" s="2" t="s">
        <v>11</v>
      </c>
    </row>
    <row r="60" spans="1:12" x14ac:dyDescent="0.25">
      <c r="A60" s="2" t="s">
        <v>10</v>
      </c>
      <c r="B60" s="2" t="s">
        <v>9</v>
      </c>
      <c r="C60" s="2">
        <v>52</v>
      </c>
      <c r="D60" s="3">
        <v>43483</v>
      </c>
      <c r="E60" s="2" t="s">
        <v>10</v>
      </c>
      <c r="F60" s="2">
        <v>279</v>
      </c>
      <c r="G60" s="3">
        <v>43555</v>
      </c>
      <c r="H60" s="4">
        <v>12836.77</v>
      </c>
      <c r="I60" s="4">
        <f t="shared" si="0"/>
        <v>257.19</v>
      </c>
      <c r="J60" s="4">
        <f t="shared" si="1"/>
        <v>12.86</v>
      </c>
      <c r="K60" s="4">
        <f t="shared" si="2"/>
        <v>270.05</v>
      </c>
      <c r="L60" s="2" t="s">
        <v>11</v>
      </c>
    </row>
    <row r="61" spans="1:12" x14ac:dyDescent="0.25">
      <c r="A61" s="2" t="s">
        <v>10</v>
      </c>
      <c r="B61" s="2" t="s">
        <v>9</v>
      </c>
      <c r="C61" s="2">
        <v>51</v>
      </c>
      <c r="D61" s="3">
        <v>43484</v>
      </c>
      <c r="E61" s="2" t="s">
        <v>10</v>
      </c>
      <c r="F61" s="2">
        <v>280</v>
      </c>
      <c r="G61" s="3">
        <v>43555</v>
      </c>
      <c r="H61" s="4">
        <v>52654.96</v>
      </c>
      <c r="I61" s="4">
        <f t="shared" si="0"/>
        <v>1054.97</v>
      </c>
      <c r="J61" s="4">
        <f t="shared" si="1"/>
        <v>52.75</v>
      </c>
      <c r="K61" s="4">
        <f t="shared" si="2"/>
        <v>1107.72</v>
      </c>
      <c r="L61" s="2" t="s">
        <v>11</v>
      </c>
    </row>
    <row r="62" spans="1:12" x14ac:dyDescent="0.25">
      <c r="A62" s="2" t="s">
        <v>10</v>
      </c>
      <c r="B62" s="2" t="s">
        <v>9</v>
      </c>
      <c r="C62" s="2">
        <v>53</v>
      </c>
      <c r="D62" s="3">
        <v>43486</v>
      </c>
      <c r="E62" s="2" t="s">
        <v>10</v>
      </c>
      <c r="F62" s="2">
        <v>281</v>
      </c>
      <c r="G62" s="3">
        <v>43555</v>
      </c>
      <c r="H62" s="4">
        <v>112233.1</v>
      </c>
      <c r="I62" s="4">
        <f t="shared" si="0"/>
        <v>2248.65</v>
      </c>
      <c r="J62" s="4">
        <f t="shared" si="1"/>
        <v>112.43</v>
      </c>
      <c r="K62" s="4">
        <f t="shared" si="2"/>
        <v>2361.08</v>
      </c>
      <c r="L62" s="2" t="s">
        <v>11</v>
      </c>
    </row>
    <row r="63" spans="1:12" x14ac:dyDescent="0.25">
      <c r="A63" s="2" t="s">
        <v>10</v>
      </c>
      <c r="B63" s="2" t="s">
        <v>9</v>
      </c>
      <c r="C63" s="2">
        <v>60</v>
      </c>
      <c r="D63" s="3">
        <v>43487</v>
      </c>
      <c r="E63" s="2" t="s">
        <v>10</v>
      </c>
      <c r="F63" s="2">
        <v>282</v>
      </c>
      <c r="G63" s="3">
        <v>43555</v>
      </c>
      <c r="H63" s="4">
        <v>33692.870000000003</v>
      </c>
      <c r="I63" s="4">
        <f t="shared" si="0"/>
        <v>675.05</v>
      </c>
      <c r="J63" s="4">
        <f t="shared" si="1"/>
        <v>33.75</v>
      </c>
      <c r="K63" s="4">
        <f t="shared" si="2"/>
        <v>708.8</v>
      </c>
      <c r="L63" s="2" t="s">
        <v>11</v>
      </c>
    </row>
    <row r="64" spans="1:12" x14ac:dyDescent="0.25">
      <c r="A64" s="2" t="s">
        <v>10</v>
      </c>
      <c r="B64" s="2" t="s">
        <v>9</v>
      </c>
      <c r="C64" s="2">
        <v>61</v>
      </c>
      <c r="D64" s="3">
        <v>43487</v>
      </c>
      <c r="E64" s="2" t="s">
        <v>10</v>
      </c>
      <c r="F64" s="2">
        <v>283</v>
      </c>
      <c r="G64" s="3">
        <v>43555</v>
      </c>
      <c r="H64" s="4">
        <v>33091.72</v>
      </c>
      <c r="I64" s="4">
        <f t="shared" si="0"/>
        <v>663.01</v>
      </c>
      <c r="J64" s="4">
        <f t="shared" si="1"/>
        <v>33.15</v>
      </c>
      <c r="K64" s="4">
        <f t="shared" si="2"/>
        <v>696.16</v>
      </c>
      <c r="L64" s="2" t="s">
        <v>11</v>
      </c>
    </row>
    <row r="65" spans="1:12" x14ac:dyDescent="0.25">
      <c r="A65" s="2" t="s">
        <v>10</v>
      </c>
      <c r="B65" s="2" t="s">
        <v>9</v>
      </c>
      <c r="C65" s="2">
        <v>81</v>
      </c>
      <c r="D65" s="3">
        <v>43488</v>
      </c>
      <c r="E65" s="2" t="s">
        <v>10</v>
      </c>
      <c r="F65" s="2">
        <v>284</v>
      </c>
      <c r="G65" s="3">
        <v>43555</v>
      </c>
      <c r="H65" s="4">
        <v>401</v>
      </c>
      <c r="I65" s="4">
        <f t="shared" si="0"/>
        <v>8.0299999999999994</v>
      </c>
      <c r="J65" s="4">
        <f t="shared" si="1"/>
        <v>0.4</v>
      </c>
      <c r="K65" s="4">
        <f t="shared" si="2"/>
        <v>8.43</v>
      </c>
      <c r="L65" s="2" t="s">
        <v>11</v>
      </c>
    </row>
    <row r="66" spans="1:12" x14ac:dyDescent="0.25">
      <c r="A66" s="2" t="s">
        <v>10</v>
      </c>
      <c r="B66" s="2" t="s">
        <v>9</v>
      </c>
      <c r="C66" s="2">
        <v>69</v>
      </c>
      <c r="D66" s="3">
        <v>43489</v>
      </c>
      <c r="E66" s="2" t="s">
        <v>10</v>
      </c>
      <c r="F66" s="2">
        <v>285</v>
      </c>
      <c r="G66" s="3">
        <v>43555</v>
      </c>
      <c r="H66" s="4">
        <v>23833.5</v>
      </c>
      <c r="I66" s="4">
        <f t="shared" si="0"/>
        <v>477.52</v>
      </c>
      <c r="J66" s="4">
        <f t="shared" si="1"/>
        <v>23.88</v>
      </c>
      <c r="K66" s="4">
        <f t="shared" si="2"/>
        <v>501.4</v>
      </c>
      <c r="L66" s="2" t="s">
        <v>11</v>
      </c>
    </row>
    <row r="67" spans="1:12" x14ac:dyDescent="0.25">
      <c r="A67" s="2" t="s">
        <v>10</v>
      </c>
      <c r="B67" s="2" t="s">
        <v>9</v>
      </c>
      <c r="C67" s="2">
        <v>80</v>
      </c>
      <c r="D67" s="3">
        <v>43489</v>
      </c>
      <c r="E67" s="2" t="s">
        <v>10</v>
      </c>
      <c r="F67" s="2">
        <v>286</v>
      </c>
      <c r="G67" s="3">
        <v>43555</v>
      </c>
      <c r="H67" s="4">
        <v>25515.7</v>
      </c>
      <c r="I67" s="4">
        <f t="shared" si="0"/>
        <v>511.22</v>
      </c>
      <c r="J67" s="4">
        <f t="shared" si="1"/>
        <v>25.56</v>
      </c>
      <c r="K67" s="4">
        <f t="shared" si="2"/>
        <v>536.78</v>
      </c>
      <c r="L67" s="2" t="s">
        <v>11</v>
      </c>
    </row>
    <row r="68" spans="1:12" x14ac:dyDescent="0.25">
      <c r="A68" s="2" t="s">
        <v>10</v>
      </c>
      <c r="B68" s="2" t="s">
        <v>9</v>
      </c>
      <c r="C68" s="2">
        <v>65</v>
      </c>
      <c r="D68" s="3">
        <v>43490</v>
      </c>
      <c r="E68" s="2" t="s">
        <v>10</v>
      </c>
      <c r="F68" s="2">
        <v>287</v>
      </c>
      <c r="G68" s="3">
        <v>43555</v>
      </c>
      <c r="H68" s="4">
        <v>128159.1</v>
      </c>
      <c r="I68" s="4">
        <f t="shared" si="0"/>
        <v>2567.73</v>
      </c>
      <c r="J68" s="4">
        <f t="shared" si="1"/>
        <v>128.38999999999999</v>
      </c>
      <c r="K68" s="4">
        <f t="shared" si="2"/>
        <v>2696.12</v>
      </c>
      <c r="L68" s="2" t="s">
        <v>11</v>
      </c>
    </row>
    <row r="69" spans="1:12" x14ac:dyDescent="0.25">
      <c r="A69" s="2" t="s">
        <v>10</v>
      </c>
      <c r="B69" s="2" t="s">
        <v>9</v>
      </c>
      <c r="C69" s="2">
        <v>72</v>
      </c>
      <c r="D69" s="3">
        <v>43494</v>
      </c>
      <c r="E69" s="2" t="s">
        <v>10</v>
      </c>
      <c r="F69" s="2">
        <v>288</v>
      </c>
      <c r="G69" s="3">
        <v>43555</v>
      </c>
      <c r="H69" s="4">
        <v>62241.79</v>
      </c>
      <c r="I69" s="4">
        <f t="shared" si="0"/>
        <v>1247.05</v>
      </c>
      <c r="J69" s="4">
        <f t="shared" si="1"/>
        <v>62.35</v>
      </c>
      <c r="K69" s="4">
        <f t="shared" si="2"/>
        <v>1309.4000000000001</v>
      </c>
      <c r="L69" s="2" t="s">
        <v>11</v>
      </c>
    </row>
    <row r="70" spans="1:12" x14ac:dyDescent="0.25">
      <c r="A70" s="2" t="s">
        <v>10</v>
      </c>
      <c r="B70" s="2" t="s">
        <v>9</v>
      </c>
      <c r="C70" s="2">
        <v>73</v>
      </c>
      <c r="D70" s="3">
        <v>43494</v>
      </c>
      <c r="E70" s="2" t="s">
        <v>10</v>
      </c>
      <c r="F70" s="2">
        <v>289</v>
      </c>
      <c r="G70" s="3">
        <v>43555</v>
      </c>
      <c r="H70" s="4">
        <v>54032.5</v>
      </c>
      <c r="I70" s="4">
        <f t="shared" si="0"/>
        <v>1082.57</v>
      </c>
      <c r="J70" s="4">
        <f t="shared" si="1"/>
        <v>54.13</v>
      </c>
      <c r="K70" s="4">
        <f t="shared" si="2"/>
        <v>1136.7</v>
      </c>
      <c r="L70" s="2" t="s">
        <v>11</v>
      </c>
    </row>
    <row r="71" spans="1:12" x14ac:dyDescent="0.25">
      <c r="A71" s="2" t="s">
        <v>10</v>
      </c>
      <c r="B71" s="2" t="s">
        <v>9</v>
      </c>
      <c r="C71" s="2">
        <v>85</v>
      </c>
      <c r="D71" s="3">
        <v>43496</v>
      </c>
      <c r="E71" s="2" t="s">
        <v>10</v>
      </c>
      <c r="F71" s="2">
        <v>290</v>
      </c>
      <c r="G71" s="3">
        <v>43555</v>
      </c>
      <c r="H71" s="4">
        <v>33020.1</v>
      </c>
      <c r="I71" s="4">
        <f t="shared" si="0"/>
        <v>661.58</v>
      </c>
      <c r="J71" s="4">
        <f t="shared" si="1"/>
        <v>33.08</v>
      </c>
      <c r="K71" s="4">
        <f t="shared" si="2"/>
        <v>694.66</v>
      </c>
      <c r="L71" s="2" t="s">
        <v>11</v>
      </c>
    </row>
    <row r="72" spans="1:12" x14ac:dyDescent="0.25">
      <c r="A72" s="2" t="s">
        <v>10</v>
      </c>
      <c r="B72" s="2" t="s">
        <v>9</v>
      </c>
      <c r="C72" s="2">
        <v>86</v>
      </c>
      <c r="D72" s="3">
        <v>43496</v>
      </c>
      <c r="E72" s="2" t="s">
        <v>10</v>
      </c>
      <c r="F72" s="2">
        <v>291</v>
      </c>
      <c r="G72" s="3">
        <v>43555</v>
      </c>
      <c r="H72" s="4">
        <v>9291.9</v>
      </c>
      <c r="I72" s="4">
        <f t="shared" ref="I72:I124" si="3">ROUND((75404/3763515.06)*H72,2)</f>
        <v>186.17</v>
      </c>
      <c r="J72" s="4">
        <f t="shared" ref="J72:J124" si="4">ROUND(I72*5%,2)</f>
        <v>9.31</v>
      </c>
      <c r="K72" s="4">
        <f t="shared" ref="K72:K124" si="5">ROUND(I72+J72,2)</f>
        <v>195.48</v>
      </c>
      <c r="L72" s="2" t="s">
        <v>11</v>
      </c>
    </row>
    <row r="73" spans="1:12" x14ac:dyDescent="0.25">
      <c r="A73" s="2" t="s">
        <v>10</v>
      </c>
      <c r="B73" s="2" t="s">
        <v>9</v>
      </c>
      <c r="C73" s="2">
        <v>28</v>
      </c>
      <c r="D73" s="3">
        <v>43505</v>
      </c>
      <c r="E73" s="2" t="s">
        <v>10</v>
      </c>
      <c r="F73" s="2">
        <v>292</v>
      </c>
      <c r="G73" s="3">
        <v>43555</v>
      </c>
      <c r="H73" s="4">
        <v>14943</v>
      </c>
      <c r="I73" s="4">
        <f t="shared" si="3"/>
        <v>299.39</v>
      </c>
      <c r="J73" s="4">
        <f t="shared" si="4"/>
        <v>14.97</v>
      </c>
      <c r="K73" s="4">
        <f t="shared" si="5"/>
        <v>314.36</v>
      </c>
      <c r="L73" s="2" t="s">
        <v>11</v>
      </c>
    </row>
    <row r="74" spans="1:12" x14ac:dyDescent="0.25">
      <c r="A74" s="2" t="s">
        <v>10</v>
      </c>
      <c r="B74" s="2" t="s">
        <v>9</v>
      </c>
      <c r="C74" s="2">
        <v>29</v>
      </c>
      <c r="D74" s="3">
        <v>43505</v>
      </c>
      <c r="E74" s="2" t="s">
        <v>10</v>
      </c>
      <c r="F74" s="2">
        <v>293</v>
      </c>
      <c r="G74" s="3">
        <v>43555</v>
      </c>
      <c r="H74" s="4">
        <v>29857</v>
      </c>
      <c r="I74" s="4">
        <f t="shared" si="3"/>
        <v>598.20000000000005</v>
      </c>
      <c r="J74" s="4">
        <f t="shared" si="4"/>
        <v>29.91</v>
      </c>
      <c r="K74" s="4">
        <f t="shared" si="5"/>
        <v>628.11</v>
      </c>
      <c r="L74" s="2" t="s">
        <v>11</v>
      </c>
    </row>
    <row r="75" spans="1:12" x14ac:dyDescent="0.25">
      <c r="A75" s="2" t="s">
        <v>10</v>
      </c>
      <c r="B75" s="2" t="s">
        <v>9</v>
      </c>
      <c r="C75" s="2">
        <v>32</v>
      </c>
      <c r="D75" s="3">
        <v>43508</v>
      </c>
      <c r="E75" s="2" t="s">
        <v>10</v>
      </c>
      <c r="F75" s="2">
        <v>294</v>
      </c>
      <c r="G75" s="3">
        <v>43555</v>
      </c>
      <c r="H75" s="4">
        <v>17901.54</v>
      </c>
      <c r="I75" s="4">
        <f t="shared" si="3"/>
        <v>358.67</v>
      </c>
      <c r="J75" s="4">
        <f t="shared" si="4"/>
        <v>17.93</v>
      </c>
      <c r="K75" s="4">
        <f t="shared" si="5"/>
        <v>376.6</v>
      </c>
      <c r="L75" s="2" t="s">
        <v>11</v>
      </c>
    </row>
    <row r="76" spans="1:12" x14ac:dyDescent="0.25">
      <c r="A76" s="2" t="s">
        <v>10</v>
      </c>
      <c r="B76" s="2" t="s">
        <v>9</v>
      </c>
      <c r="C76" s="2">
        <v>41</v>
      </c>
      <c r="D76" s="3">
        <v>43511</v>
      </c>
      <c r="E76" s="2" t="s">
        <v>10</v>
      </c>
      <c r="F76" s="2">
        <v>295</v>
      </c>
      <c r="G76" s="3">
        <v>43555</v>
      </c>
      <c r="H76" s="4">
        <v>17125.5</v>
      </c>
      <c r="I76" s="4">
        <f t="shared" si="3"/>
        <v>343.12</v>
      </c>
      <c r="J76" s="4">
        <f t="shared" si="4"/>
        <v>17.16</v>
      </c>
      <c r="K76" s="4">
        <f t="shared" si="5"/>
        <v>360.28</v>
      </c>
      <c r="L76" s="2" t="s">
        <v>11</v>
      </c>
    </row>
    <row r="77" spans="1:12" x14ac:dyDescent="0.25">
      <c r="A77" s="2" t="s">
        <v>10</v>
      </c>
      <c r="B77" s="2" t="s">
        <v>9</v>
      </c>
      <c r="C77" s="2">
        <v>42</v>
      </c>
      <c r="D77" s="3">
        <v>43511</v>
      </c>
      <c r="E77" s="2" t="s">
        <v>10</v>
      </c>
      <c r="F77" s="2">
        <v>296</v>
      </c>
      <c r="G77" s="3">
        <v>43555</v>
      </c>
      <c r="H77" s="4">
        <v>42611.5</v>
      </c>
      <c r="I77" s="4">
        <f t="shared" si="3"/>
        <v>853.74</v>
      </c>
      <c r="J77" s="4">
        <f t="shared" si="4"/>
        <v>42.69</v>
      </c>
      <c r="K77" s="4">
        <f t="shared" si="5"/>
        <v>896.43</v>
      </c>
      <c r="L77" s="2" t="s">
        <v>11</v>
      </c>
    </row>
    <row r="78" spans="1:12" x14ac:dyDescent="0.25">
      <c r="A78" s="2" t="s">
        <v>10</v>
      </c>
      <c r="B78" s="2" t="s">
        <v>9</v>
      </c>
      <c r="C78" s="2">
        <v>43</v>
      </c>
      <c r="D78" s="3">
        <v>43512</v>
      </c>
      <c r="E78" s="2" t="s">
        <v>10</v>
      </c>
      <c r="F78" s="2">
        <v>297</v>
      </c>
      <c r="G78" s="3">
        <v>43555</v>
      </c>
      <c r="H78" s="4">
        <v>24959.200000000001</v>
      </c>
      <c r="I78" s="4">
        <f t="shared" si="3"/>
        <v>500.07</v>
      </c>
      <c r="J78" s="4">
        <f t="shared" si="4"/>
        <v>25</v>
      </c>
      <c r="K78" s="4">
        <f t="shared" si="5"/>
        <v>525.07000000000005</v>
      </c>
      <c r="L78" s="2" t="s">
        <v>11</v>
      </c>
    </row>
    <row r="79" spans="1:12" x14ac:dyDescent="0.25">
      <c r="A79" s="2" t="s">
        <v>10</v>
      </c>
      <c r="B79" s="2" t="s">
        <v>9</v>
      </c>
      <c r="C79" s="2">
        <v>45</v>
      </c>
      <c r="D79" s="3">
        <v>43515</v>
      </c>
      <c r="E79" s="2" t="s">
        <v>10</v>
      </c>
      <c r="F79" s="2">
        <v>298</v>
      </c>
      <c r="G79" s="3">
        <v>43555</v>
      </c>
      <c r="H79" s="4">
        <v>24066.91</v>
      </c>
      <c r="I79" s="4">
        <f t="shared" si="3"/>
        <v>482.19</v>
      </c>
      <c r="J79" s="4">
        <f t="shared" si="4"/>
        <v>24.11</v>
      </c>
      <c r="K79" s="4">
        <f t="shared" si="5"/>
        <v>506.3</v>
      </c>
      <c r="L79" s="2" t="s">
        <v>11</v>
      </c>
    </row>
    <row r="80" spans="1:12" x14ac:dyDescent="0.25">
      <c r="A80" s="2" t="s">
        <v>10</v>
      </c>
      <c r="B80" s="2" t="s">
        <v>9</v>
      </c>
      <c r="C80" s="2">
        <v>46</v>
      </c>
      <c r="D80" s="3">
        <v>43515</v>
      </c>
      <c r="E80" s="2" t="s">
        <v>10</v>
      </c>
      <c r="F80" s="2">
        <v>299</v>
      </c>
      <c r="G80" s="3">
        <v>43555</v>
      </c>
      <c r="H80" s="4">
        <v>23249.040000000001</v>
      </c>
      <c r="I80" s="4">
        <f t="shared" si="3"/>
        <v>465.81</v>
      </c>
      <c r="J80" s="4">
        <f t="shared" si="4"/>
        <v>23.29</v>
      </c>
      <c r="K80" s="4">
        <f t="shared" si="5"/>
        <v>489.1</v>
      </c>
      <c r="L80" s="2" t="s">
        <v>11</v>
      </c>
    </row>
    <row r="81" spans="1:12" x14ac:dyDescent="0.25">
      <c r="A81" s="2" t="s">
        <v>10</v>
      </c>
      <c r="B81" s="2" t="s">
        <v>9</v>
      </c>
      <c r="C81" s="2">
        <v>47</v>
      </c>
      <c r="D81" s="3">
        <v>43516</v>
      </c>
      <c r="E81" s="2" t="s">
        <v>10</v>
      </c>
      <c r="F81" s="2">
        <v>300</v>
      </c>
      <c r="G81" s="3">
        <v>43555</v>
      </c>
      <c r="H81" s="4">
        <v>27656.3</v>
      </c>
      <c r="I81" s="4">
        <f t="shared" si="3"/>
        <v>554.11</v>
      </c>
      <c r="J81" s="4">
        <f t="shared" si="4"/>
        <v>27.71</v>
      </c>
      <c r="K81" s="4">
        <f t="shared" si="5"/>
        <v>581.82000000000005</v>
      </c>
      <c r="L81" s="2" t="s">
        <v>11</v>
      </c>
    </row>
    <row r="82" spans="1:12" x14ac:dyDescent="0.25">
      <c r="A82" s="2" t="s">
        <v>10</v>
      </c>
      <c r="B82" s="2" t="s">
        <v>9</v>
      </c>
      <c r="C82" s="2">
        <v>48</v>
      </c>
      <c r="D82" s="3">
        <v>43516</v>
      </c>
      <c r="E82" s="2" t="s">
        <v>10</v>
      </c>
      <c r="F82" s="2">
        <v>301</v>
      </c>
      <c r="G82" s="3">
        <v>43555</v>
      </c>
      <c r="H82" s="4">
        <v>27717.08</v>
      </c>
      <c r="I82" s="4">
        <f t="shared" si="3"/>
        <v>555.33000000000004</v>
      </c>
      <c r="J82" s="4">
        <f t="shared" si="4"/>
        <v>27.77</v>
      </c>
      <c r="K82" s="4">
        <f t="shared" si="5"/>
        <v>583.1</v>
      </c>
      <c r="L82" s="2" t="s">
        <v>11</v>
      </c>
    </row>
    <row r="83" spans="1:12" x14ac:dyDescent="0.25">
      <c r="A83" s="2" t="s">
        <v>10</v>
      </c>
      <c r="B83" s="2" t="s">
        <v>9</v>
      </c>
      <c r="C83" s="2">
        <v>49</v>
      </c>
      <c r="D83" s="3">
        <v>43516</v>
      </c>
      <c r="E83" s="2" t="s">
        <v>10</v>
      </c>
      <c r="F83" s="2">
        <v>302</v>
      </c>
      <c r="G83" s="3">
        <v>43555</v>
      </c>
      <c r="H83" s="4">
        <v>24828.74</v>
      </c>
      <c r="I83" s="4">
        <f t="shared" si="3"/>
        <v>497.46</v>
      </c>
      <c r="J83" s="4">
        <f t="shared" si="4"/>
        <v>24.87</v>
      </c>
      <c r="K83" s="4">
        <f t="shared" si="5"/>
        <v>522.33000000000004</v>
      </c>
      <c r="L83" s="2" t="s">
        <v>11</v>
      </c>
    </row>
    <row r="84" spans="1:12" x14ac:dyDescent="0.25">
      <c r="A84" s="2" t="s">
        <v>10</v>
      </c>
      <c r="B84" s="2" t="s">
        <v>9</v>
      </c>
      <c r="C84" s="2">
        <v>50</v>
      </c>
      <c r="D84" s="3">
        <v>43516</v>
      </c>
      <c r="E84" s="2" t="s">
        <v>10</v>
      </c>
      <c r="F84" s="2">
        <v>303</v>
      </c>
      <c r="G84" s="3">
        <v>43555</v>
      </c>
      <c r="H84" s="4">
        <v>27950.76</v>
      </c>
      <c r="I84" s="4">
        <f t="shared" si="3"/>
        <v>560.01</v>
      </c>
      <c r="J84" s="4">
        <f t="shared" si="4"/>
        <v>28</v>
      </c>
      <c r="K84" s="4">
        <f t="shared" si="5"/>
        <v>588.01</v>
      </c>
      <c r="L84" s="2" t="s">
        <v>11</v>
      </c>
    </row>
    <row r="85" spans="1:12" x14ac:dyDescent="0.25">
      <c r="A85" s="2" t="s">
        <v>10</v>
      </c>
      <c r="B85" s="2" t="s">
        <v>9</v>
      </c>
      <c r="C85" s="2">
        <v>51</v>
      </c>
      <c r="D85" s="3">
        <v>43516</v>
      </c>
      <c r="E85" s="2" t="s">
        <v>10</v>
      </c>
      <c r="F85" s="2">
        <v>304</v>
      </c>
      <c r="G85" s="3">
        <v>43555</v>
      </c>
      <c r="H85" s="4">
        <v>29249.71</v>
      </c>
      <c r="I85" s="4">
        <f t="shared" si="3"/>
        <v>586.03</v>
      </c>
      <c r="J85" s="4">
        <f t="shared" si="4"/>
        <v>29.3</v>
      </c>
      <c r="K85" s="4">
        <f t="shared" si="5"/>
        <v>615.33000000000004</v>
      </c>
      <c r="L85" s="2" t="s">
        <v>11</v>
      </c>
    </row>
    <row r="86" spans="1:12" x14ac:dyDescent="0.25">
      <c r="A86" s="2" t="s">
        <v>10</v>
      </c>
      <c r="B86" s="2" t="s">
        <v>9</v>
      </c>
      <c r="C86" s="2">
        <v>52</v>
      </c>
      <c r="D86" s="3">
        <v>43516</v>
      </c>
      <c r="E86" s="2" t="s">
        <v>10</v>
      </c>
      <c r="F86" s="2">
        <v>305</v>
      </c>
      <c r="G86" s="3">
        <v>43555</v>
      </c>
      <c r="H86" s="4">
        <v>31788.22</v>
      </c>
      <c r="I86" s="4">
        <f t="shared" si="3"/>
        <v>636.89</v>
      </c>
      <c r="J86" s="4">
        <f t="shared" si="4"/>
        <v>31.84</v>
      </c>
      <c r="K86" s="4">
        <f t="shared" si="5"/>
        <v>668.73</v>
      </c>
      <c r="L86" s="2" t="s">
        <v>11</v>
      </c>
    </row>
    <row r="87" spans="1:12" x14ac:dyDescent="0.25">
      <c r="A87" s="2" t="s">
        <v>10</v>
      </c>
      <c r="B87" s="2" t="s">
        <v>9</v>
      </c>
      <c r="C87" s="2">
        <v>64</v>
      </c>
      <c r="D87" s="3">
        <v>43517</v>
      </c>
      <c r="E87" s="2" t="s">
        <v>10</v>
      </c>
      <c r="F87" s="2">
        <v>306</v>
      </c>
      <c r="G87" s="3">
        <v>43555</v>
      </c>
      <c r="H87" s="4">
        <v>250362.6</v>
      </c>
      <c r="I87" s="4">
        <f t="shared" si="3"/>
        <v>5016.1499999999996</v>
      </c>
      <c r="J87" s="4">
        <f t="shared" si="4"/>
        <v>250.81</v>
      </c>
      <c r="K87" s="4">
        <f t="shared" si="5"/>
        <v>5266.96</v>
      </c>
      <c r="L87" s="2" t="s">
        <v>11</v>
      </c>
    </row>
    <row r="88" spans="1:12" x14ac:dyDescent="0.25">
      <c r="A88" s="2" t="s">
        <v>10</v>
      </c>
      <c r="B88" s="2" t="s">
        <v>9</v>
      </c>
      <c r="C88" s="2">
        <v>65</v>
      </c>
      <c r="D88" s="3">
        <v>43517</v>
      </c>
      <c r="E88" s="2" t="s">
        <v>10</v>
      </c>
      <c r="F88" s="2">
        <v>307</v>
      </c>
      <c r="G88" s="3">
        <v>43555</v>
      </c>
      <c r="H88" s="4">
        <v>257235.1</v>
      </c>
      <c r="I88" s="4">
        <f t="shared" si="3"/>
        <v>5153.84</v>
      </c>
      <c r="J88" s="4">
        <f t="shared" si="4"/>
        <v>257.69</v>
      </c>
      <c r="K88" s="4">
        <f t="shared" si="5"/>
        <v>5411.53</v>
      </c>
      <c r="L88" s="2" t="s">
        <v>11</v>
      </c>
    </row>
    <row r="89" spans="1:12" x14ac:dyDescent="0.25">
      <c r="A89" s="2" t="s">
        <v>10</v>
      </c>
      <c r="B89" s="2" t="s">
        <v>9</v>
      </c>
      <c r="C89" s="2">
        <v>85</v>
      </c>
      <c r="D89" s="3">
        <v>43517</v>
      </c>
      <c r="E89" s="2" t="s">
        <v>10</v>
      </c>
      <c r="F89" s="2">
        <v>308</v>
      </c>
      <c r="G89" s="3">
        <v>43555</v>
      </c>
      <c r="H89" s="4">
        <v>12567.9</v>
      </c>
      <c r="I89" s="4">
        <f t="shared" si="3"/>
        <v>251.8</v>
      </c>
      <c r="J89" s="4">
        <f t="shared" si="4"/>
        <v>12.59</v>
      </c>
      <c r="K89" s="4">
        <f t="shared" si="5"/>
        <v>264.39</v>
      </c>
      <c r="L89" s="2" t="s">
        <v>11</v>
      </c>
    </row>
    <row r="90" spans="1:12" x14ac:dyDescent="0.25">
      <c r="A90" s="2" t="s">
        <v>10</v>
      </c>
      <c r="B90" s="2" t="s">
        <v>9</v>
      </c>
      <c r="C90" s="2">
        <v>86</v>
      </c>
      <c r="D90" s="3">
        <v>43517</v>
      </c>
      <c r="E90" s="2" t="s">
        <v>10</v>
      </c>
      <c r="F90" s="2">
        <v>309</v>
      </c>
      <c r="G90" s="3">
        <v>43555</v>
      </c>
      <c r="H90" s="4">
        <v>13489.9</v>
      </c>
      <c r="I90" s="4">
        <f t="shared" si="3"/>
        <v>270.27999999999997</v>
      </c>
      <c r="J90" s="4">
        <f t="shared" si="4"/>
        <v>13.51</v>
      </c>
      <c r="K90" s="4">
        <f t="shared" si="5"/>
        <v>283.79000000000002</v>
      </c>
      <c r="L90" s="2" t="s">
        <v>11</v>
      </c>
    </row>
    <row r="91" spans="1:12" x14ac:dyDescent="0.25">
      <c r="A91" s="2" t="s">
        <v>10</v>
      </c>
      <c r="B91" s="2" t="s">
        <v>9</v>
      </c>
      <c r="C91" s="2">
        <v>73</v>
      </c>
      <c r="D91" s="3">
        <v>43519</v>
      </c>
      <c r="E91" s="2" t="s">
        <v>10</v>
      </c>
      <c r="F91" s="2">
        <v>310</v>
      </c>
      <c r="G91" s="3">
        <v>43555</v>
      </c>
      <c r="H91" s="4">
        <v>22655.25</v>
      </c>
      <c r="I91" s="4">
        <f t="shared" si="3"/>
        <v>453.91</v>
      </c>
      <c r="J91" s="4">
        <f t="shared" si="4"/>
        <v>22.7</v>
      </c>
      <c r="K91" s="4">
        <f t="shared" si="5"/>
        <v>476.61</v>
      </c>
      <c r="L91" s="2" t="s">
        <v>11</v>
      </c>
    </row>
    <row r="92" spans="1:12" x14ac:dyDescent="0.25">
      <c r="A92" s="2" t="s">
        <v>10</v>
      </c>
      <c r="B92" s="2" t="s">
        <v>9</v>
      </c>
      <c r="C92" s="2">
        <v>74</v>
      </c>
      <c r="D92" s="3">
        <v>43519</v>
      </c>
      <c r="E92" s="2" t="s">
        <v>10</v>
      </c>
      <c r="F92" s="2">
        <v>311</v>
      </c>
      <c r="G92" s="3">
        <v>43555</v>
      </c>
      <c r="H92" s="4">
        <v>31900</v>
      </c>
      <c r="I92" s="4">
        <f t="shared" si="3"/>
        <v>639.13</v>
      </c>
      <c r="J92" s="4">
        <f t="shared" si="4"/>
        <v>31.96</v>
      </c>
      <c r="K92" s="4">
        <f t="shared" si="5"/>
        <v>671.09</v>
      </c>
      <c r="L92" s="2" t="s">
        <v>11</v>
      </c>
    </row>
    <row r="93" spans="1:12" x14ac:dyDescent="0.25">
      <c r="A93" s="2" t="s">
        <v>10</v>
      </c>
      <c r="B93" s="2" t="s">
        <v>9</v>
      </c>
      <c r="C93" s="2">
        <v>79</v>
      </c>
      <c r="D93" s="3">
        <v>43519</v>
      </c>
      <c r="E93" s="2" t="s">
        <v>10</v>
      </c>
      <c r="F93" s="2">
        <v>312</v>
      </c>
      <c r="G93" s="3">
        <v>43555</v>
      </c>
      <c r="H93" s="4">
        <v>14051.5</v>
      </c>
      <c r="I93" s="4">
        <f t="shared" si="3"/>
        <v>281.52999999999997</v>
      </c>
      <c r="J93" s="4">
        <f t="shared" si="4"/>
        <v>14.08</v>
      </c>
      <c r="K93" s="4">
        <f t="shared" si="5"/>
        <v>295.61</v>
      </c>
      <c r="L93" s="2" t="s">
        <v>11</v>
      </c>
    </row>
    <row r="94" spans="1:12" x14ac:dyDescent="0.25">
      <c r="A94" s="2" t="s">
        <v>10</v>
      </c>
      <c r="B94" s="2" t="s">
        <v>9</v>
      </c>
      <c r="C94" s="2">
        <v>83</v>
      </c>
      <c r="D94" s="3">
        <v>43523</v>
      </c>
      <c r="E94" s="2" t="s">
        <v>10</v>
      </c>
      <c r="F94" s="2">
        <v>313</v>
      </c>
      <c r="G94" s="3">
        <v>43555</v>
      </c>
      <c r="H94" s="4">
        <v>127709.07</v>
      </c>
      <c r="I94" s="4">
        <f t="shared" si="3"/>
        <v>2558.7199999999998</v>
      </c>
      <c r="J94" s="4">
        <f t="shared" si="4"/>
        <v>127.94</v>
      </c>
      <c r="K94" s="4">
        <f t="shared" si="5"/>
        <v>2686.66</v>
      </c>
      <c r="L94" s="2" t="s">
        <v>11</v>
      </c>
    </row>
    <row r="95" spans="1:12" x14ac:dyDescent="0.25">
      <c r="A95" s="2" t="s">
        <v>10</v>
      </c>
      <c r="B95" s="2" t="s">
        <v>9</v>
      </c>
      <c r="C95" s="2">
        <v>1</v>
      </c>
      <c r="D95" s="3">
        <v>43526</v>
      </c>
      <c r="E95" s="2" t="s">
        <v>10</v>
      </c>
      <c r="F95" s="2">
        <v>314</v>
      </c>
      <c r="G95" s="3">
        <v>43555</v>
      </c>
      <c r="H95" s="4">
        <v>33034.83</v>
      </c>
      <c r="I95" s="4">
        <f t="shared" si="3"/>
        <v>661.87</v>
      </c>
      <c r="J95" s="4">
        <f t="shared" si="4"/>
        <v>33.090000000000003</v>
      </c>
      <c r="K95" s="4">
        <f t="shared" si="5"/>
        <v>694.96</v>
      </c>
      <c r="L95" s="2" t="s">
        <v>11</v>
      </c>
    </row>
    <row r="96" spans="1:12" x14ac:dyDescent="0.25">
      <c r="A96" s="2" t="s">
        <v>10</v>
      </c>
      <c r="B96" s="2" t="s">
        <v>9</v>
      </c>
      <c r="C96" s="2">
        <v>2</v>
      </c>
      <c r="D96" s="3">
        <v>43526</v>
      </c>
      <c r="E96" s="2" t="s">
        <v>10</v>
      </c>
      <c r="F96" s="2">
        <v>315</v>
      </c>
      <c r="G96" s="3">
        <v>43555</v>
      </c>
      <c r="H96" s="4">
        <v>32924.379999999997</v>
      </c>
      <c r="I96" s="4">
        <f t="shared" si="3"/>
        <v>659.66</v>
      </c>
      <c r="J96" s="4">
        <f t="shared" si="4"/>
        <v>32.979999999999997</v>
      </c>
      <c r="K96" s="4">
        <f t="shared" si="5"/>
        <v>692.64</v>
      </c>
      <c r="L96" s="2" t="s">
        <v>11</v>
      </c>
    </row>
    <row r="97" spans="1:12" x14ac:dyDescent="0.25">
      <c r="A97" s="2" t="s">
        <v>10</v>
      </c>
      <c r="B97" s="2" t="s">
        <v>9</v>
      </c>
      <c r="C97" s="2">
        <v>12</v>
      </c>
      <c r="D97" s="3">
        <v>43528</v>
      </c>
      <c r="E97" s="2" t="s">
        <v>10</v>
      </c>
      <c r="F97" s="2">
        <v>316</v>
      </c>
      <c r="G97" s="3">
        <v>43555</v>
      </c>
      <c r="H97" s="4">
        <v>23633.360000000001</v>
      </c>
      <c r="I97" s="4">
        <f t="shared" si="3"/>
        <v>473.51</v>
      </c>
      <c r="J97" s="4">
        <f t="shared" si="4"/>
        <v>23.68</v>
      </c>
      <c r="K97" s="4">
        <f t="shared" si="5"/>
        <v>497.19</v>
      </c>
      <c r="L97" s="2" t="s">
        <v>11</v>
      </c>
    </row>
    <row r="98" spans="1:12" x14ac:dyDescent="0.25">
      <c r="A98" s="2" t="s">
        <v>10</v>
      </c>
      <c r="B98" s="2" t="s">
        <v>9</v>
      </c>
      <c r="C98" s="2">
        <v>13</v>
      </c>
      <c r="D98" s="3">
        <v>43528</v>
      </c>
      <c r="E98" s="2" t="s">
        <v>10</v>
      </c>
      <c r="F98" s="2">
        <v>317</v>
      </c>
      <c r="G98" s="3">
        <v>43555</v>
      </c>
      <c r="H98" s="4">
        <v>30221.29</v>
      </c>
      <c r="I98" s="4">
        <f t="shared" si="3"/>
        <v>605.5</v>
      </c>
      <c r="J98" s="4">
        <f t="shared" si="4"/>
        <v>30.28</v>
      </c>
      <c r="K98" s="4">
        <f t="shared" si="5"/>
        <v>635.78</v>
      </c>
      <c r="L98" s="2" t="s">
        <v>11</v>
      </c>
    </row>
    <row r="99" spans="1:12" x14ac:dyDescent="0.25">
      <c r="A99" s="2" t="s">
        <v>10</v>
      </c>
      <c r="B99" s="2" t="s">
        <v>9</v>
      </c>
      <c r="C99" s="2">
        <v>14</v>
      </c>
      <c r="D99" s="3">
        <v>43528</v>
      </c>
      <c r="E99" s="2" t="s">
        <v>10</v>
      </c>
      <c r="F99" s="2">
        <v>318</v>
      </c>
      <c r="G99" s="3">
        <v>43555</v>
      </c>
      <c r="H99" s="4">
        <v>51646.64</v>
      </c>
      <c r="I99" s="4">
        <f t="shared" si="3"/>
        <v>1034.77</v>
      </c>
      <c r="J99" s="4">
        <f t="shared" si="4"/>
        <v>51.74</v>
      </c>
      <c r="K99" s="4">
        <f t="shared" si="5"/>
        <v>1086.51</v>
      </c>
      <c r="L99" s="2" t="s">
        <v>11</v>
      </c>
    </row>
    <row r="100" spans="1:12" x14ac:dyDescent="0.25">
      <c r="A100" s="2" t="s">
        <v>10</v>
      </c>
      <c r="B100" s="2" t="s">
        <v>9</v>
      </c>
      <c r="C100" s="2">
        <v>11</v>
      </c>
      <c r="D100" s="3">
        <v>43529</v>
      </c>
      <c r="E100" s="2" t="s">
        <v>10</v>
      </c>
      <c r="F100" s="2">
        <v>319</v>
      </c>
      <c r="G100" s="3">
        <v>43555</v>
      </c>
      <c r="H100" s="4">
        <v>15440.87</v>
      </c>
      <c r="I100" s="4">
        <f t="shared" si="3"/>
        <v>309.37</v>
      </c>
      <c r="J100" s="4">
        <f t="shared" si="4"/>
        <v>15.47</v>
      </c>
      <c r="K100" s="4">
        <f t="shared" si="5"/>
        <v>324.83999999999997</v>
      </c>
      <c r="L100" s="2" t="s">
        <v>11</v>
      </c>
    </row>
    <row r="101" spans="1:12" x14ac:dyDescent="0.25">
      <c r="A101" s="2" t="s">
        <v>10</v>
      </c>
      <c r="B101" s="2" t="s">
        <v>9</v>
      </c>
      <c r="C101" s="2">
        <v>15</v>
      </c>
      <c r="D101" s="3">
        <v>43529</v>
      </c>
      <c r="E101" s="2" t="s">
        <v>10</v>
      </c>
      <c r="F101" s="2">
        <v>320</v>
      </c>
      <c r="G101" s="3">
        <v>43555</v>
      </c>
      <c r="H101" s="4">
        <v>20635.580000000002</v>
      </c>
      <c r="I101" s="4">
        <f t="shared" si="3"/>
        <v>413.44</v>
      </c>
      <c r="J101" s="4">
        <f t="shared" si="4"/>
        <v>20.67</v>
      </c>
      <c r="K101" s="4">
        <f t="shared" si="5"/>
        <v>434.11</v>
      </c>
      <c r="L101" s="2" t="s">
        <v>11</v>
      </c>
    </row>
    <row r="102" spans="1:12" x14ac:dyDescent="0.25">
      <c r="A102" s="2" t="s">
        <v>10</v>
      </c>
      <c r="B102" s="2" t="s">
        <v>9</v>
      </c>
      <c r="C102" s="2">
        <v>16</v>
      </c>
      <c r="D102" s="3">
        <v>43529</v>
      </c>
      <c r="E102" s="2" t="s">
        <v>10</v>
      </c>
      <c r="F102" s="2">
        <v>321</v>
      </c>
      <c r="G102" s="3">
        <v>43555</v>
      </c>
      <c r="H102" s="4">
        <v>21721.82</v>
      </c>
      <c r="I102" s="4">
        <f t="shared" si="3"/>
        <v>435.21</v>
      </c>
      <c r="J102" s="4">
        <f t="shared" si="4"/>
        <v>21.76</v>
      </c>
      <c r="K102" s="4">
        <f t="shared" si="5"/>
        <v>456.97</v>
      </c>
      <c r="L102" s="2" t="s">
        <v>11</v>
      </c>
    </row>
    <row r="103" spans="1:12" x14ac:dyDescent="0.25">
      <c r="A103" s="2" t="s">
        <v>10</v>
      </c>
      <c r="B103" s="2" t="s">
        <v>9</v>
      </c>
      <c r="C103" s="2">
        <v>3</v>
      </c>
      <c r="D103" s="3">
        <v>43530</v>
      </c>
      <c r="E103" s="2" t="s">
        <v>10</v>
      </c>
      <c r="F103" s="2">
        <v>322</v>
      </c>
      <c r="G103" s="3">
        <v>43555</v>
      </c>
      <c r="H103" s="4">
        <v>53682</v>
      </c>
      <c r="I103" s="4">
        <f t="shared" si="3"/>
        <v>1075.55</v>
      </c>
      <c r="J103" s="4">
        <f t="shared" si="4"/>
        <v>53.78</v>
      </c>
      <c r="K103" s="4">
        <f t="shared" si="5"/>
        <v>1129.33</v>
      </c>
      <c r="L103" s="2" t="s">
        <v>11</v>
      </c>
    </row>
    <row r="104" spans="1:12" x14ac:dyDescent="0.25">
      <c r="A104" s="2" t="s">
        <v>10</v>
      </c>
      <c r="B104" s="2" t="s">
        <v>9</v>
      </c>
      <c r="C104" s="2">
        <v>4</v>
      </c>
      <c r="D104" s="3">
        <v>43531</v>
      </c>
      <c r="E104" s="2" t="s">
        <v>10</v>
      </c>
      <c r="F104" s="2">
        <v>323</v>
      </c>
      <c r="G104" s="3">
        <v>43555</v>
      </c>
      <c r="H104" s="4">
        <v>8449.5</v>
      </c>
      <c r="I104" s="4">
        <f t="shared" si="3"/>
        <v>169.29</v>
      </c>
      <c r="J104" s="4">
        <f t="shared" si="4"/>
        <v>8.4600000000000009</v>
      </c>
      <c r="K104" s="4">
        <f t="shared" si="5"/>
        <v>177.75</v>
      </c>
      <c r="L104" s="2" t="s">
        <v>11</v>
      </c>
    </row>
    <row r="105" spans="1:12" x14ac:dyDescent="0.25">
      <c r="A105" s="2" t="s">
        <v>10</v>
      </c>
      <c r="B105" s="2" t="s">
        <v>9</v>
      </c>
      <c r="C105" s="2">
        <v>5</v>
      </c>
      <c r="D105" s="3">
        <v>43531</v>
      </c>
      <c r="E105" s="2" t="s">
        <v>10</v>
      </c>
      <c r="F105" s="2">
        <v>324</v>
      </c>
      <c r="G105" s="3">
        <v>43555</v>
      </c>
      <c r="H105" s="4">
        <v>8435.5</v>
      </c>
      <c r="I105" s="4">
        <f t="shared" si="3"/>
        <v>169.01</v>
      </c>
      <c r="J105" s="4">
        <f t="shared" si="4"/>
        <v>8.4499999999999993</v>
      </c>
      <c r="K105" s="4">
        <f t="shared" si="5"/>
        <v>177.46</v>
      </c>
      <c r="L105" s="2" t="s">
        <v>11</v>
      </c>
    </row>
    <row r="106" spans="1:12" x14ac:dyDescent="0.25">
      <c r="A106" s="2" t="s">
        <v>10</v>
      </c>
      <c r="B106" s="2" t="s">
        <v>9</v>
      </c>
      <c r="C106" s="2">
        <v>6</v>
      </c>
      <c r="D106" s="3">
        <v>43531</v>
      </c>
      <c r="E106" s="2" t="s">
        <v>10</v>
      </c>
      <c r="F106" s="2">
        <v>325</v>
      </c>
      <c r="G106" s="3">
        <v>43555</v>
      </c>
      <c r="H106" s="4">
        <v>8435.5</v>
      </c>
      <c r="I106" s="4">
        <f t="shared" si="3"/>
        <v>169.01</v>
      </c>
      <c r="J106" s="4">
        <f t="shared" si="4"/>
        <v>8.4499999999999993</v>
      </c>
      <c r="K106" s="4">
        <f t="shared" si="5"/>
        <v>177.46</v>
      </c>
      <c r="L106" s="2" t="s">
        <v>11</v>
      </c>
    </row>
    <row r="107" spans="1:12" x14ac:dyDescent="0.25">
      <c r="A107" s="2" t="s">
        <v>10</v>
      </c>
      <c r="B107" s="2" t="s">
        <v>9</v>
      </c>
      <c r="C107" s="2">
        <v>20</v>
      </c>
      <c r="D107" s="3">
        <v>43532</v>
      </c>
      <c r="E107" s="2" t="s">
        <v>10</v>
      </c>
      <c r="F107" s="2">
        <v>326</v>
      </c>
      <c r="G107" s="3">
        <v>43555</v>
      </c>
      <c r="H107" s="4">
        <v>26689.83</v>
      </c>
      <c r="I107" s="4">
        <f t="shared" si="3"/>
        <v>534.74</v>
      </c>
      <c r="J107" s="4">
        <f t="shared" si="4"/>
        <v>26.74</v>
      </c>
      <c r="K107" s="4">
        <f t="shared" si="5"/>
        <v>561.48</v>
      </c>
      <c r="L107" s="2" t="s">
        <v>11</v>
      </c>
    </row>
    <row r="108" spans="1:12" x14ac:dyDescent="0.25">
      <c r="A108" s="2" t="s">
        <v>10</v>
      </c>
      <c r="B108" s="2" t="s">
        <v>9</v>
      </c>
      <c r="C108" s="2">
        <v>21</v>
      </c>
      <c r="D108" s="3">
        <v>43532</v>
      </c>
      <c r="E108" s="2" t="s">
        <v>10</v>
      </c>
      <c r="F108" s="2">
        <v>327</v>
      </c>
      <c r="G108" s="3">
        <v>43555</v>
      </c>
      <c r="H108" s="4">
        <v>25822.25</v>
      </c>
      <c r="I108" s="4">
        <f t="shared" si="3"/>
        <v>517.36</v>
      </c>
      <c r="J108" s="4">
        <f t="shared" si="4"/>
        <v>25.87</v>
      </c>
      <c r="K108" s="4">
        <f t="shared" si="5"/>
        <v>543.23</v>
      </c>
      <c r="L108" s="2" t="s">
        <v>11</v>
      </c>
    </row>
    <row r="109" spans="1:12" x14ac:dyDescent="0.25">
      <c r="A109" s="2" t="s">
        <v>10</v>
      </c>
      <c r="B109" s="2" t="s">
        <v>9</v>
      </c>
      <c r="C109" s="2">
        <v>24</v>
      </c>
      <c r="D109" s="3">
        <v>43533</v>
      </c>
      <c r="E109" s="2" t="s">
        <v>10</v>
      </c>
      <c r="F109" s="2">
        <v>328</v>
      </c>
      <c r="G109" s="3">
        <v>43555</v>
      </c>
      <c r="H109" s="4">
        <v>10051.5</v>
      </c>
      <c r="I109" s="4">
        <f t="shared" si="3"/>
        <v>201.39</v>
      </c>
      <c r="J109" s="4">
        <f t="shared" si="4"/>
        <v>10.07</v>
      </c>
      <c r="K109" s="4">
        <f t="shared" si="5"/>
        <v>211.46</v>
      </c>
      <c r="L109" s="2" t="s">
        <v>11</v>
      </c>
    </row>
    <row r="110" spans="1:12" x14ac:dyDescent="0.25">
      <c r="A110" s="2" t="s">
        <v>10</v>
      </c>
      <c r="B110" s="2" t="s">
        <v>9</v>
      </c>
      <c r="C110" s="2">
        <v>38</v>
      </c>
      <c r="D110" s="3">
        <v>43535</v>
      </c>
      <c r="E110" s="2" t="s">
        <v>10</v>
      </c>
      <c r="F110" s="2">
        <v>329</v>
      </c>
      <c r="G110" s="3">
        <v>43555</v>
      </c>
      <c r="H110" s="4">
        <v>23711.7</v>
      </c>
      <c r="I110" s="4">
        <f t="shared" si="3"/>
        <v>475.08</v>
      </c>
      <c r="J110" s="4">
        <f t="shared" si="4"/>
        <v>23.75</v>
      </c>
      <c r="K110" s="4">
        <f t="shared" si="5"/>
        <v>498.83</v>
      </c>
      <c r="L110" s="2" t="s">
        <v>11</v>
      </c>
    </row>
    <row r="111" spans="1:12" x14ac:dyDescent="0.25">
      <c r="A111" s="2" t="s">
        <v>10</v>
      </c>
      <c r="B111" s="2" t="s">
        <v>9</v>
      </c>
      <c r="C111" s="2">
        <v>39</v>
      </c>
      <c r="D111" s="3">
        <v>43535</v>
      </c>
      <c r="E111" s="2" t="s">
        <v>10</v>
      </c>
      <c r="F111" s="2">
        <v>330</v>
      </c>
      <c r="G111" s="3">
        <v>43555</v>
      </c>
      <c r="H111" s="4">
        <v>29150.5</v>
      </c>
      <c r="I111" s="4">
        <f t="shared" si="3"/>
        <v>584.04999999999995</v>
      </c>
      <c r="J111" s="4">
        <f t="shared" si="4"/>
        <v>29.2</v>
      </c>
      <c r="K111" s="4">
        <f t="shared" si="5"/>
        <v>613.25</v>
      </c>
      <c r="L111" s="2" t="s">
        <v>11</v>
      </c>
    </row>
    <row r="112" spans="1:12" x14ac:dyDescent="0.25">
      <c r="A112" s="2" t="s">
        <v>10</v>
      </c>
      <c r="B112" s="2" t="s">
        <v>9</v>
      </c>
      <c r="C112" s="2">
        <v>27</v>
      </c>
      <c r="D112" s="3">
        <v>43539</v>
      </c>
      <c r="E112" s="2" t="s">
        <v>10</v>
      </c>
      <c r="F112" s="2">
        <v>331</v>
      </c>
      <c r="G112" s="3">
        <v>43555</v>
      </c>
      <c r="H112" s="4">
        <v>14943</v>
      </c>
      <c r="I112" s="4">
        <f t="shared" si="3"/>
        <v>299.39</v>
      </c>
      <c r="J112" s="4">
        <f t="shared" si="4"/>
        <v>14.97</v>
      </c>
      <c r="K112" s="4">
        <f t="shared" si="5"/>
        <v>314.36</v>
      </c>
      <c r="L112" s="2" t="s">
        <v>11</v>
      </c>
    </row>
    <row r="113" spans="1:12" x14ac:dyDescent="0.25">
      <c r="A113" s="2" t="s">
        <v>10</v>
      </c>
      <c r="B113" s="2" t="s">
        <v>9</v>
      </c>
      <c r="C113" s="2">
        <v>44</v>
      </c>
      <c r="D113" s="3">
        <v>43539</v>
      </c>
      <c r="E113" s="2" t="s">
        <v>10</v>
      </c>
      <c r="F113" s="2">
        <v>332</v>
      </c>
      <c r="G113" s="3">
        <v>43555</v>
      </c>
      <c r="H113" s="4">
        <v>31207.22</v>
      </c>
      <c r="I113" s="4">
        <f t="shared" si="3"/>
        <v>625.25</v>
      </c>
      <c r="J113" s="4">
        <f t="shared" si="4"/>
        <v>31.26</v>
      </c>
      <c r="K113" s="4">
        <f t="shared" si="5"/>
        <v>656.51</v>
      </c>
      <c r="L113" s="2" t="s">
        <v>11</v>
      </c>
    </row>
    <row r="114" spans="1:12" x14ac:dyDescent="0.25">
      <c r="A114" s="2" t="s">
        <v>10</v>
      </c>
      <c r="B114" s="2" t="s">
        <v>9</v>
      </c>
      <c r="C114" s="2">
        <v>35</v>
      </c>
      <c r="D114" s="3">
        <v>43540</v>
      </c>
      <c r="E114" s="2" t="s">
        <v>10</v>
      </c>
      <c r="F114" s="2">
        <v>333</v>
      </c>
      <c r="G114" s="3">
        <v>43555</v>
      </c>
      <c r="H114" s="4">
        <v>39126.480000000003</v>
      </c>
      <c r="I114" s="4">
        <f t="shared" si="3"/>
        <v>783.92</v>
      </c>
      <c r="J114" s="4">
        <f t="shared" si="4"/>
        <v>39.200000000000003</v>
      </c>
      <c r="K114" s="4">
        <f t="shared" si="5"/>
        <v>823.12</v>
      </c>
      <c r="L114" s="2" t="s">
        <v>11</v>
      </c>
    </row>
    <row r="115" spans="1:12" x14ac:dyDescent="0.25">
      <c r="A115" s="2" t="s">
        <v>10</v>
      </c>
      <c r="B115" s="2" t="s">
        <v>9</v>
      </c>
      <c r="C115" s="2">
        <v>36</v>
      </c>
      <c r="D115" s="3">
        <v>43542</v>
      </c>
      <c r="E115" s="2" t="s">
        <v>10</v>
      </c>
      <c r="F115" s="2">
        <v>334</v>
      </c>
      <c r="G115" s="3">
        <v>43555</v>
      </c>
      <c r="H115" s="4">
        <v>14943</v>
      </c>
      <c r="I115" s="4">
        <f t="shared" si="3"/>
        <v>299.39</v>
      </c>
      <c r="J115" s="4">
        <f t="shared" si="4"/>
        <v>14.97</v>
      </c>
      <c r="K115" s="4">
        <f t="shared" si="5"/>
        <v>314.36</v>
      </c>
      <c r="L115" s="2" t="s">
        <v>11</v>
      </c>
    </row>
    <row r="116" spans="1:12" x14ac:dyDescent="0.25">
      <c r="A116" s="2" t="s">
        <v>10</v>
      </c>
      <c r="B116" s="2" t="s">
        <v>9</v>
      </c>
      <c r="C116" s="2">
        <v>45</v>
      </c>
      <c r="D116" s="3">
        <v>43542</v>
      </c>
      <c r="E116" s="2" t="s">
        <v>10</v>
      </c>
      <c r="F116" s="2">
        <v>335</v>
      </c>
      <c r="G116" s="3">
        <v>43555</v>
      </c>
      <c r="H116" s="4">
        <v>31026.65</v>
      </c>
      <c r="I116" s="4">
        <f t="shared" si="3"/>
        <v>621.64</v>
      </c>
      <c r="J116" s="4">
        <f t="shared" si="4"/>
        <v>31.08</v>
      </c>
      <c r="K116" s="4">
        <f t="shared" si="5"/>
        <v>652.72</v>
      </c>
      <c r="L116" s="2" t="s">
        <v>11</v>
      </c>
    </row>
    <row r="117" spans="1:12" x14ac:dyDescent="0.25">
      <c r="A117" s="2" t="s">
        <v>10</v>
      </c>
      <c r="B117" s="2" t="s">
        <v>9</v>
      </c>
      <c r="C117" s="2">
        <v>47</v>
      </c>
      <c r="D117" s="3">
        <v>43549</v>
      </c>
      <c r="E117" s="2" t="s">
        <v>10</v>
      </c>
      <c r="F117" s="2">
        <v>336</v>
      </c>
      <c r="G117" s="3">
        <v>43555</v>
      </c>
      <c r="H117" s="4">
        <v>29871</v>
      </c>
      <c r="I117" s="4">
        <f t="shared" si="3"/>
        <v>598.48</v>
      </c>
      <c r="J117" s="4">
        <f t="shared" si="4"/>
        <v>29.92</v>
      </c>
      <c r="K117" s="4">
        <f t="shared" si="5"/>
        <v>628.4</v>
      </c>
      <c r="L117" s="2" t="s">
        <v>11</v>
      </c>
    </row>
    <row r="118" spans="1:12" x14ac:dyDescent="0.25">
      <c r="A118" s="2" t="s">
        <v>10</v>
      </c>
      <c r="B118" s="2" t="s">
        <v>9</v>
      </c>
      <c r="C118" s="2">
        <v>53</v>
      </c>
      <c r="D118" s="3">
        <v>43549</v>
      </c>
      <c r="E118" s="2" t="s">
        <v>10</v>
      </c>
      <c r="F118" s="2">
        <v>337</v>
      </c>
      <c r="G118" s="3">
        <v>43555</v>
      </c>
      <c r="H118" s="4">
        <v>10232.81</v>
      </c>
      <c r="I118" s="4">
        <f t="shared" si="3"/>
        <v>205.02</v>
      </c>
      <c r="J118" s="4">
        <f t="shared" si="4"/>
        <v>10.25</v>
      </c>
      <c r="K118" s="4">
        <f t="shared" si="5"/>
        <v>215.27</v>
      </c>
      <c r="L118" s="2" t="s">
        <v>11</v>
      </c>
    </row>
    <row r="119" spans="1:12" x14ac:dyDescent="0.25">
      <c r="A119" s="2" t="s">
        <v>10</v>
      </c>
      <c r="B119" s="2" t="s">
        <v>9</v>
      </c>
      <c r="C119" s="2">
        <v>48</v>
      </c>
      <c r="D119" s="3">
        <v>43551</v>
      </c>
      <c r="E119" s="2" t="s">
        <v>10</v>
      </c>
      <c r="F119" s="2">
        <v>338</v>
      </c>
      <c r="G119" s="3">
        <v>43555</v>
      </c>
      <c r="H119" s="4">
        <v>14943</v>
      </c>
      <c r="I119" s="4">
        <f t="shared" si="3"/>
        <v>299.39</v>
      </c>
      <c r="J119" s="4">
        <f t="shared" si="4"/>
        <v>14.97</v>
      </c>
      <c r="K119" s="4">
        <f t="shared" si="5"/>
        <v>314.36</v>
      </c>
      <c r="L119" s="2" t="s">
        <v>11</v>
      </c>
    </row>
    <row r="120" spans="1:12" x14ac:dyDescent="0.25">
      <c r="A120" s="2" t="s">
        <v>10</v>
      </c>
      <c r="B120" s="2" t="s">
        <v>9</v>
      </c>
      <c r="C120" s="2">
        <v>49</v>
      </c>
      <c r="D120" s="3">
        <v>43551</v>
      </c>
      <c r="E120" s="2" t="s">
        <v>10</v>
      </c>
      <c r="F120" s="2">
        <v>339</v>
      </c>
      <c r="G120" s="3">
        <v>43555</v>
      </c>
      <c r="H120" s="4">
        <v>24884.5</v>
      </c>
      <c r="I120" s="4">
        <f t="shared" si="3"/>
        <v>498.57</v>
      </c>
      <c r="J120" s="4">
        <f t="shared" si="4"/>
        <v>24.93</v>
      </c>
      <c r="K120" s="4">
        <f t="shared" si="5"/>
        <v>523.5</v>
      </c>
      <c r="L120" s="2" t="s">
        <v>11</v>
      </c>
    </row>
    <row r="121" spans="1:12" x14ac:dyDescent="0.25">
      <c r="A121" s="2" t="s">
        <v>10</v>
      </c>
      <c r="B121" s="2" t="s">
        <v>9</v>
      </c>
      <c r="C121" s="2">
        <v>51</v>
      </c>
      <c r="D121" s="3">
        <v>43552</v>
      </c>
      <c r="E121" s="2" t="s">
        <v>10</v>
      </c>
      <c r="F121" s="2">
        <v>340</v>
      </c>
      <c r="G121" s="3">
        <v>43555</v>
      </c>
      <c r="H121" s="4">
        <v>26367.86</v>
      </c>
      <c r="I121" s="4">
        <f t="shared" si="3"/>
        <v>528.29</v>
      </c>
      <c r="J121" s="4">
        <f t="shared" si="4"/>
        <v>26.41</v>
      </c>
      <c r="K121" s="4">
        <f t="shared" si="5"/>
        <v>554.70000000000005</v>
      </c>
      <c r="L121" s="2" t="s">
        <v>11</v>
      </c>
    </row>
    <row r="122" spans="1:12" x14ac:dyDescent="0.25">
      <c r="A122" s="2" t="s">
        <v>10</v>
      </c>
      <c r="B122" s="2" t="s">
        <v>9</v>
      </c>
      <c r="C122" s="2">
        <v>52</v>
      </c>
      <c r="D122" s="3">
        <v>43552</v>
      </c>
      <c r="E122" s="2" t="s">
        <v>10</v>
      </c>
      <c r="F122" s="2">
        <v>341</v>
      </c>
      <c r="G122" s="3">
        <v>43555</v>
      </c>
      <c r="H122" s="4">
        <v>34672.5</v>
      </c>
      <c r="I122" s="4">
        <f t="shared" si="3"/>
        <v>694.68</v>
      </c>
      <c r="J122" s="4">
        <f t="shared" si="4"/>
        <v>34.729999999999997</v>
      </c>
      <c r="K122" s="4">
        <f t="shared" si="5"/>
        <v>729.41</v>
      </c>
      <c r="L122" s="2" t="s">
        <v>11</v>
      </c>
    </row>
    <row r="123" spans="1:12" x14ac:dyDescent="0.25">
      <c r="A123" s="2" t="s">
        <v>10</v>
      </c>
      <c r="B123" s="2" t="s">
        <v>9</v>
      </c>
      <c r="C123" s="2">
        <v>61</v>
      </c>
      <c r="D123" s="3">
        <v>43554</v>
      </c>
      <c r="E123" s="2" t="s">
        <v>10</v>
      </c>
      <c r="F123" s="2">
        <v>342</v>
      </c>
      <c r="G123" s="3">
        <v>43555</v>
      </c>
      <c r="H123" s="4">
        <v>730</v>
      </c>
      <c r="I123" s="4">
        <f t="shared" si="3"/>
        <v>14.63</v>
      </c>
      <c r="J123" s="4">
        <f t="shared" si="4"/>
        <v>0.73</v>
      </c>
      <c r="K123" s="4">
        <f t="shared" si="5"/>
        <v>15.36</v>
      </c>
      <c r="L123" s="2" t="s">
        <v>11</v>
      </c>
    </row>
    <row r="124" spans="1:12" x14ac:dyDescent="0.25">
      <c r="A124" s="2" t="s">
        <v>10</v>
      </c>
      <c r="B124" s="2" t="s">
        <v>9</v>
      </c>
      <c r="C124" s="2">
        <v>67</v>
      </c>
      <c r="D124" s="3">
        <v>43555</v>
      </c>
      <c r="E124" s="2" t="s">
        <v>10</v>
      </c>
      <c r="F124" s="2">
        <v>343</v>
      </c>
      <c r="G124" s="3">
        <v>43555</v>
      </c>
      <c r="H124" s="4">
        <v>52689.4</v>
      </c>
      <c r="I124" s="4">
        <f t="shared" si="3"/>
        <v>1055.6600000000001</v>
      </c>
      <c r="J124" s="4">
        <f t="shared" si="4"/>
        <v>52.78</v>
      </c>
      <c r="K124" s="4">
        <f t="shared" si="5"/>
        <v>1108.44</v>
      </c>
      <c r="L124" s="2" t="s">
        <v>11</v>
      </c>
    </row>
    <row r="125" spans="1:12" x14ac:dyDescent="0.25">
      <c r="H125">
        <f>SUM(H7:H124)</f>
        <v>3763516.06</v>
      </c>
      <c r="I125">
        <f>SUM(I7:I124)</f>
        <v>75404.08</v>
      </c>
      <c r="J125">
        <f>SUM(J7:J124)</f>
        <v>3770.19</v>
      </c>
      <c r="K125">
        <f>SUM(K7:K124)</f>
        <v>79174.270000000019</v>
      </c>
    </row>
    <row r="127" spans="1:12" x14ac:dyDescent="0.25">
      <c r="H127" s="12">
        <v>75404</v>
      </c>
    </row>
    <row r="128" spans="1:12" x14ac:dyDescent="0.25">
      <c r="H128" s="12">
        <v>3770.2</v>
      </c>
    </row>
    <row r="129" spans="8:8" x14ac:dyDescent="0.25">
      <c r="H129" s="12">
        <v>79174</v>
      </c>
    </row>
  </sheetData>
  <mergeCells count="3">
    <mergeCell ref="A2:L2"/>
    <mergeCell ref="A3:L3"/>
    <mergeCell ref="A4:L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2019-09-06T10:42:22Z</dcterms:created>
  <dcterms:modified xsi:type="dcterms:W3CDTF">2019-09-07T09:35:30Z</dcterms:modified>
</cp:coreProperties>
</file>