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I66" i="1"/>
  <c r="K66" i="1" s="1"/>
  <c r="J66" i="1"/>
  <c r="I67" i="1"/>
  <c r="J67" i="1" s="1"/>
  <c r="I68" i="1"/>
  <c r="J68" i="1"/>
  <c r="K68" i="1" s="1"/>
  <c r="I69" i="1"/>
  <c r="J69" i="1" s="1"/>
  <c r="I70" i="1"/>
  <c r="K70" i="1" s="1"/>
  <c r="J70" i="1"/>
  <c r="I71" i="1"/>
  <c r="I72" i="1"/>
  <c r="J72" i="1"/>
  <c r="K72" i="1" s="1"/>
  <c r="I73" i="1"/>
  <c r="J73" i="1" s="1"/>
  <c r="I74" i="1"/>
  <c r="K74" i="1" s="1"/>
  <c r="J74" i="1"/>
  <c r="I75" i="1"/>
  <c r="J75" i="1" s="1"/>
  <c r="K75" i="1" s="1"/>
  <c r="I76" i="1"/>
  <c r="J76" i="1"/>
  <c r="K76" i="1" s="1"/>
  <c r="I77" i="1"/>
  <c r="J77" i="1" s="1"/>
  <c r="I78" i="1"/>
  <c r="K78" i="1" s="1"/>
  <c r="J78" i="1"/>
  <c r="I79" i="1"/>
  <c r="J79" i="1" s="1"/>
  <c r="I80" i="1"/>
  <c r="J80" i="1"/>
  <c r="K80" i="1" s="1"/>
  <c r="I81" i="1"/>
  <c r="J81" i="1" s="1"/>
  <c r="I82" i="1"/>
  <c r="K82" i="1" s="1"/>
  <c r="J82" i="1"/>
  <c r="I83" i="1"/>
  <c r="J83" i="1" s="1"/>
  <c r="K8" i="1"/>
  <c r="J8" i="1"/>
  <c r="I8" i="1"/>
  <c r="H84" i="1"/>
  <c r="K59" i="1" l="1"/>
  <c r="K43" i="1"/>
  <c r="K71" i="1"/>
  <c r="K83" i="1"/>
  <c r="K79" i="1"/>
  <c r="K67" i="1"/>
  <c r="I84" i="1"/>
  <c r="J71" i="1"/>
  <c r="J63" i="1"/>
  <c r="K63" i="1" s="1"/>
  <c r="J59" i="1"/>
  <c r="J55" i="1"/>
  <c r="K55" i="1" s="1"/>
  <c r="J51" i="1"/>
  <c r="K51" i="1" s="1"/>
  <c r="J47" i="1"/>
  <c r="K47" i="1" s="1"/>
  <c r="J43" i="1"/>
  <c r="J39" i="1"/>
  <c r="K39" i="1" s="1"/>
  <c r="J35" i="1"/>
  <c r="K35" i="1" s="1"/>
  <c r="K84" i="1" s="1"/>
  <c r="K29" i="1"/>
  <c r="K25" i="1"/>
  <c r="K21" i="1"/>
  <c r="K17" i="1"/>
  <c r="K13" i="1"/>
  <c r="K9" i="1"/>
  <c r="J84" i="1"/>
  <c r="K81" i="1"/>
  <c r="K77" i="1"/>
  <c r="K73" i="1"/>
  <c r="K69" i="1"/>
  <c r="K65" i="1"/>
</calcChain>
</file>

<file path=xl/sharedStrings.xml><?xml version="1.0" encoding="utf-8"?>
<sst xmlns="http://schemas.openxmlformats.org/spreadsheetml/2006/main" count="320" uniqueCount="18">
  <si>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</si>
  <si>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</si>
  <si>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</si>
  <si>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</si>
  <si>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</si>
  <si>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</si>
  <si>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</si>
  <si>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</si>
  <si>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</si>
  <si>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</si>
  <si>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</si>
  <si>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SUDHA SAREES</t>
  </si>
  <si>
    <t>37AATPN3607R1ZS</t>
  </si>
  <si>
    <t>37-Andhra Pradesh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</si>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</sst>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67" workbookViewId="0">
      <selection activeCell="J67" sqref="J1:J1048576"/>
    </sheetView>
  </sheetViews>
  <sheetFormatPr defaultRowHeight="15" x14ac:dyDescent="0.25"/>
  <cols>
    <col min="1" max="1" width="15.875" bestFit="1" customWidth="1"/>
    <col min="2" max="2" width="12.125" bestFit="1" customWidth="1"/>
    <col min="3" max="3" width="6.875" bestFit="1" customWidth="1"/>
    <col min="4" max="4" width="10.375" bestFit="1" customWidth="1"/>
    <col min="5" max="5" width="15.875" bestFit="1" customWidth="1"/>
    <col min="6" max="6" width="10" bestFit="1" customWidth="1"/>
    <col min="7" max="7" width="14.625" bestFit="1" customWidth="1"/>
    <col min="8" max="8" width="11.875" bestFit="1" customWidth="1"/>
    <col min="9" max="9" width="7.625" bestFit="1" customWidth="1"/>
    <col min="10" max="10" width="7.87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15.75" thickBot="1" x14ac:dyDescent="0.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ht="15.75" thickBot="1" x14ac:dyDescent="0.3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2" ht="16.5" thickBot="1" x14ac:dyDescent="0.3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</row>
    <row r="6" spans="1:12" ht="15.7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3" t="s">
        <v>12</v>
      </c>
      <c r="B8" s="3" t="s">
        <v>11</v>
      </c>
      <c r="C8" s="3">
        <v>953</v>
      </c>
      <c r="D8" s="4">
        <v>43216</v>
      </c>
      <c r="E8" s="3" t="s">
        <v>12</v>
      </c>
      <c r="F8" s="3">
        <v>140</v>
      </c>
      <c r="G8" s="4">
        <v>43555</v>
      </c>
      <c r="H8" s="5">
        <v>18675</v>
      </c>
      <c r="I8" s="5">
        <f>ROUND((50587/1892505)*H8,2)</f>
        <v>499.19</v>
      </c>
      <c r="J8" s="5">
        <f>ROUND(I8*5%,2)</f>
        <v>24.96</v>
      </c>
      <c r="K8" s="5">
        <f>ROUND(I8+J8,2)</f>
        <v>524.15</v>
      </c>
      <c r="L8" s="3" t="s">
        <v>13</v>
      </c>
    </row>
    <row r="9" spans="1:12" x14ac:dyDescent="0.25">
      <c r="A9" s="3" t="s">
        <v>12</v>
      </c>
      <c r="B9" s="3" t="s">
        <v>11</v>
      </c>
      <c r="C9" s="3">
        <v>1020</v>
      </c>
      <c r="D9" s="4">
        <v>43216</v>
      </c>
      <c r="E9" s="3" t="s">
        <v>12</v>
      </c>
      <c r="F9" s="3">
        <v>6236</v>
      </c>
      <c r="G9" s="4">
        <v>43555</v>
      </c>
      <c r="H9" s="5">
        <v>16407</v>
      </c>
      <c r="I9" s="5">
        <f t="shared" ref="I9:I72" si="0">ROUND((50587/1892505)*H9,2)</f>
        <v>438.56</v>
      </c>
      <c r="J9" s="5">
        <f t="shared" ref="J9:J72" si="1">ROUND(I9*5%,2)</f>
        <v>21.93</v>
      </c>
      <c r="K9" s="5">
        <f t="shared" ref="K9:K72" si="2">ROUND(I9+J9,2)</f>
        <v>460.49</v>
      </c>
      <c r="L9" s="3" t="s">
        <v>13</v>
      </c>
    </row>
    <row r="10" spans="1:12" x14ac:dyDescent="0.25">
      <c r="A10" s="3" t="s">
        <v>12</v>
      </c>
      <c r="B10" s="3" t="s">
        <v>11</v>
      </c>
      <c r="C10" s="3">
        <v>838</v>
      </c>
      <c r="D10" s="4">
        <v>43217</v>
      </c>
      <c r="E10" s="3" t="s">
        <v>12</v>
      </c>
      <c r="F10" s="3">
        <v>6237</v>
      </c>
      <c r="G10" s="4">
        <v>43555</v>
      </c>
      <c r="H10" s="5">
        <v>29018</v>
      </c>
      <c r="I10" s="5">
        <f t="shared" si="0"/>
        <v>775.66</v>
      </c>
      <c r="J10" s="5">
        <f t="shared" si="1"/>
        <v>38.78</v>
      </c>
      <c r="K10" s="5">
        <f t="shared" si="2"/>
        <v>814.44</v>
      </c>
      <c r="L10" s="3" t="s">
        <v>13</v>
      </c>
    </row>
    <row r="11" spans="1:12" x14ac:dyDescent="0.25">
      <c r="A11" s="3" t="s">
        <v>12</v>
      </c>
      <c r="B11" s="3" t="s">
        <v>11</v>
      </c>
      <c r="C11" s="3">
        <v>839</v>
      </c>
      <c r="D11" s="4">
        <v>43217</v>
      </c>
      <c r="E11" s="3" t="s">
        <v>12</v>
      </c>
      <c r="F11" s="3">
        <v>6238</v>
      </c>
      <c r="G11" s="4">
        <v>43555</v>
      </c>
      <c r="H11" s="5">
        <v>18293</v>
      </c>
      <c r="I11" s="5">
        <f t="shared" si="0"/>
        <v>488.98</v>
      </c>
      <c r="J11" s="5">
        <f t="shared" si="1"/>
        <v>24.45</v>
      </c>
      <c r="K11" s="5">
        <f t="shared" si="2"/>
        <v>513.42999999999995</v>
      </c>
      <c r="L11" s="3" t="s">
        <v>13</v>
      </c>
    </row>
    <row r="12" spans="1:12" x14ac:dyDescent="0.25">
      <c r="A12" s="3" t="s">
        <v>12</v>
      </c>
      <c r="B12" s="3" t="s">
        <v>11</v>
      </c>
      <c r="C12" s="3">
        <v>840</v>
      </c>
      <c r="D12" s="4">
        <v>43217</v>
      </c>
      <c r="E12" s="3" t="s">
        <v>12</v>
      </c>
      <c r="F12" s="3">
        <v>6239</v>
      </c>
      <c r="G12" s="4">
        <v>43555</v>
      </c>
      <c r="H12" s="5">
        <v>22199</v>
      </c>
      <c r="I12" s="5">
        <f t="shared" si="0"/>
        <v>593.38</v>
      </c>
      <c r="J12" s="5">
        <f t="shared" si="1"/>
        <v>29.67</v>
      </c>
      <c r="K12" s="5">
        <f t="shared" si="2"/>
        <v>623.04999999999995</v>
      </c>
      <c r="L12" s="3" t="s">
        <v>13</v>
      </c>
    </row>
    <row r="13" spans="1:12" x14ac:dyDescent="0.25">
      <c r="A13" s="3" t="s">
        <v>12</v>
      </c>
      <c r="B13" s="3" t="s">
        <v>11</v>
      </c>
      <c r="C13" s="3">
        <v>841</v>
      </c>
      <c r="D13" s="4">
        <v>43217</v>
      </c>
      <c r="E13" s="3" t="s">
        <v>12</v>
      </c>
      <c r="F13" s="3">
        <v>6240</v>
      </c>
      <c r="G13" s="4">
        <v>43555</v>
      </c>
      <c r="H13" s="5">
        <v>19679</v>
      </c>
      <c r="I13" s="5">
        <f t="shared" si="0"/>
        <v>526.02</v>
      </c>
      <c r="J13" s="5">
        <f t="shared" si="1"/>
        <v>26.3</v>
      </c>
      <c r="K13" s="5">
        <f t="shared" si="2"/>
        <v>552.32000000000005</v>
      </c>
      <c r="L13" s="3" t="s">
        <v>13</v>
      </c>
    </row>
    <row r="14" spans="1:12" x14ac:dyDescent="0.25">
      <c r="A14" s="3" t="s">
        <v>12</v>
      </c>
      <c r="B14" s="3" t="s">
        <v>11</v>
      </c>
      <c r="C14" s="3">
        <v>1061</v>
      </c>
      <c r="D14" s="4">
        <v>43220</v>
      </c>
      <c r="E14" s="3" t="s">
        <v>12</v>
      </c>
      <c r="F14" s="3">
        <v>6241</v>
      </c>
      <c r="G14" s="4">
        <v>43555</v>
      </c>
      <c r="H14" s="5">
        <v>33048</v>
      </c>
      <c r="I14" s="5">
        <f t="shared" si="0"/>
        <v>883.38</v>
      </c>
      <c r="J14" s="5">
        <f t="shared" si="1"/>
        <v>44.17</v>
      </c>
      <c r="K14" s="5">
        <f t="shared" si="2"/>
        <v>927.55</v>
      </c>
      <c r="L14" s="3" t="s">
        <v>13</v>
      </c>
    </row>
    <row r="15" spans="1:12" x14ac:dyDescent="0.25">
      <c r="A15" s="3" t="s">
        <v>12</v>
      </c>
      <c r="B15" s="3" t="s">
        <v>11</v>
      </c>
      <c r="C15" s="3">
        <v>1062</v>
      </c>
      <c r="D15" s="4">
        <v>43220</v>
      </c>
      <c r="E15" s="3" t="s">
        <v>12</v>
      </c>
      <c r="F15" s="3">
        <v>6242</v>
      </c>
      <c r="G15" s="4">
        <v>43555</v>
      </c>
      <c r="H15" s="5">
        <v>21458</v>
      </c>
      <c r="I15" s="5">
        <f t="shared" si="0"/>
        <v>573.58000000000004</v>
      </c>
      <c r="J15" s="5">
        <f t="shared" si="1"/>
        <v>28.68</v>
      </c>
      <c r="K15" s="5">
        <f t="shared" si="2"/>
        <v>602.26</v>
      </c>
      <c r="L15" s="3" t="s">
        <v>13</v>
      </c>
    </row>
    <row r="16" spans="1:12" x14ac:dyDescent="0.25">
      <c r="A16" s="3" t="s">
        <v>12</v>
      </c>
      <c r="B16" s="3" t="s">
        <v>11</v>
      </c>
      <c r="C16" s="3">
        <v>1063</v>
      </c>
      <c r="D16" s="4">
        <v>43220</v>
      </c>
      <c r="E16" s="3" t="s">
        <v>12</v>
      </c>
      <c r="F16" s="3">
        <v>6243</v>
      </c>
      <c r="G16" s="4">
        <v>43555</v>
      </c>
      <c r="H16" s="5">
        <v>22411</v>
      </c>
      <c r="I16" s="5">
        <f t="shared" si="0"/>
        <v>599.04999999999995</v>
      </c>
      <c r="J16" s="5">
        <f t="shared" si="1"/>
        <v>29.95</v>
      </c>
      <c r="K16" s="5">
        <f t="shared" si="2"/>
        <v>629</v>
      </c>
      <c r="L16" s="3" t="s">
        <v>13</v>
      </c>
    </row>
    <row r="17" spans="1:12" x14ac:dyDescent="0.25">
      <c r="A17" s="3" t="s">
        <v>12</v>
      </c>
      <c r="B17" s="3" t="s">
        <v>11</v>
      </c>
      <c r="C17" s="3">
        <v>1064</v>
      </c>
      <c r="D17" s="4">
        <v>43220</v>
      </c>
      <c r="E17" s="3" t="s">
        <v>12</v>
      </c>
      <c r="F17" s="3">
        <v>6244</v>
      </c>
      <c r="G17" s="4">
        <v>43555</v>
      </c>
      <c r="H17" s="5">
        <v>27532</v>
      </c>
      <c r="I17" s="5">
        <f t="shared" si="0"/>
        <v>735.94</v>
      </c>
      <c r="J17" s="5">
        <f t="shared" si="1"/>
        <v>36.799999999999997</v>
      </c>
      <c r="K17" s="5">
        <f t="shared" si="2"/>
        <v>772.74</v>
      </c>
      <c r="L17" s="3" t="s">
        <v>13</v>
      </c>
    </row>
    <row r="18" spans="1:12" x14ac:dyDescent="0.25">
      <c r="A18" s="3" t="s">
        <v>12</v>
      </c>
      <c r="B18" s="3" t="s">
        <v>11</v>
      </c>
      <c r="C18" s="3">
        <v>1065</v>
      </c>
      <c r="D18" s="4">
        <v>43220</v>
      </c>
      <c r="E18" s="3" t="s">
        <v>12</v>
      </c>
      <c r="F18" s="3">
        <v>6245</v>
      </c>
      <c r="G18" s="4">
        <v>43555</v>
      </c>
      <c r="H18" s="5">
        <v>19358</v>
      </c>
      <c r="I18" s="5">
        <f t="shared" si="0"/>
        <v>517.44000000000005</v>
      </c>
      <c r="J18" s="5">
        <f t="shared" si="1"/>
        <v>25.87</v>
      </c>
      <c r="K18" s="5">
        <f t="shared" si="2"/>
        <v>543.30999999999995</v>
      </c>
      <c r="L18" s="3" t="s">
        <v>13</v>
      </c>
    </row>
    <row r="19" spans="1:12" x14ac:dyDescent="0.25">
      <c r="A19" s="3" t="s">
        <v>12</v>
      </c>
      <c r="B19" s="3" t="s">
        <v>11</v>
      </c>
      <c r="C19" s="3">
        <v>1131</v>
      </c>
      <c r="D19" s="4">
        <v>43220</v>
      </c>
      <c r="E19" s="3" t="s">
        <v>12</v>
      </c>
      <c r="F19" s="3">
        <v>6246</v>
      </c>
      <c r="G19" s="4">
        <v>43555</v>
      </c>
      <c r="H19" s="5">
        <v>15184</v>
      </c>
      <c r="I19" s="5">
        <f t="shared" si="0"/>
        <v>405.87</v>
      </c>
      <c r="J19" s="5">
        <f t="shared" si="1"/>
        <v>20.29</v>
      </c>
      <c r="K19" s="5">
        <f t="shared" si="2"/>
        <v>426.16</v>
      </c>
      <c r="L19" s="3" t="s">
        <v>13</v>
      </c>
    </row>
    <row r="20" spans="1:12" x14ac:dyDescent="0.25">
      <c r="A20" s="3" t="s">
        <v>12</v>
      </c>
      <c r="B20" s="3" t="s">
        <v>11</v>
      </c>
      <c r="C20" s="3">
        <v>1132</v>
      </c>
      <c r="D20" s="4">
        <v>43220</v>
      </c>
      <c r="E20" s="3" t="s">
        <v>12</v>
      </c>
      <c r="F20" s="3">
        <v>6247</v>
      </c>
      <c r="G20" s="4">
        <v>43555</v>
      </c>
      <c r="H20" s="5">
        <v>20645</v>
      </c>
      <c r="I20" s="5">
        <f t="shared" si="0"/>
        <v>551.84</v>
      </c>
      <c r="J20" s="5">
        <f t="shared" si="1"/>
        <v>27.59</v>
      </c>
      <c r="K20" s="5">
        <f t="shared" si="2"/>
        <v>579.42999999999995</v>
      </c>
      <c r="L20" s="3" t="s">
        <v>13</v>
      </c>
    </row>
    <row r="21" spans="1:12" x14ac:dyDescent="0.25">
      <c r="A21" s="3" t="s">
        <v>12</v>
      </c>
      <c r="B21" s="3" t="s">
        <v>11</v>
      </c>
      <c r="C21" s="3">
        <v>1133</v>
      </c>
      <c r="D21" s="4">
        <v>43220</v>
      </c>
      <c r="E21" s="3" t="s">
        <v>12</v>
      </c>
      <c r="F21" s="3">
        <v>6248</v>
      </c>
      <c r="G21" s="4">
        <v>43555</v>
      </c>
      <c r="H21" s="5">
        <v>22289</v>
      </c>
      <c r="I21" s="5">
        <f t="shared" si="0"/>
        <v>595.79</v>
      </c>
      <c r="J21" s="5">
        <f t="shared" si="1"/>
        <v>29.79</v>
      </c>
      <c r="K21" s="5">
        <f t="shared" si="2"/>
        <v>625.58000000000004</v>
      </c>
      <c r="L21" s="3" t="s">
        <v>13</v>
      </c>
    </row>
    <row r="22" spans="1:12" x14ac:dyDescent="0.25">
      <c r="A22" s="3" t="s">
        <v>12</v>
      </c>
      <c r="B22" s="3" t="s">
        <v>11</v>
      </c>
      <c r="C22" s="3">
        <v>564</v>
      </c>
      <c r="D22" s="4">
        <v>43231</v>
      </c>
      <c r="E22" s="3" t="s">
        <v>12</v>
      </c>
      <c r="F22" s="3">
        <v>6249</v>
      </c>
      <c r="G22" s="4">
        <v>43555</v>
      </c>
      <c r="H22" s="5">
        <v>31107</v>
      </c>
      <c r="I22" s="5">
        <f t="shared" si="0"/>
        <v>831.5</v>
      </c>
      <c r="J22" s="5">
        <f t="shared" si="1"/>
        <v>41.58</v>
      </c>
      <c r="K22" s="5">
        <f t="shared" si="2"/>
        <v>873.08</v>
      </c>
      <c r="L22" s="3" t="s">
        <v>13</v>
      </c>
    </row>
    <row r="23" spans="1:12" x14ac:dyDescent="0.25">
      <c r="A23" s="3" t="s">
        <v>12</v>
      </c>
      <c r="B23" s="3" t="s">
        <v>11</v>
      </c>
      <c r="C23" s="3">
        <v>1831</v>
      </c>
      <c r="D23" s="4">
        <v>43249</v>
      </c>
      <c r="E23" s="3" t="s">
        <v>12</v>
      </c>
      <c r="F23" s="3">
        <v>6250</v>
      </c>
      <c r="G23" s="4">
        <v>43555</v>
      </c>
      <c r="H23" s="5">
        <v>34954</v>
      </c>
      <c r="I23" s="5">
        <f t="shared" si="0"/>
        <v>934.33</v>
      </c>
      <c r="J23" s="5">
        <f t="shared" si="1"/>
        <v>46.72</v>
      </c>
      <c r="K23" s="5">
        <f t="shared" si="2"/>
        <v>981.05</v>
      </c>
      <c r="L23" s="3" t="s">
        <v>13</v>
      </c>
    </row>
    <row r="24" spans="1:12" x14ac:dyDescent="0.25">
      <c r="A24" s="3" t="s">
        <v>12</v>
      </c>
      <c r="B24" s="3" t="s">
        <v>11</v>
      </c>
      <c r="C24" s="3">
        <v>296</v>
      </c>
      <c r="D24" s="4">
        <v>43322</v>
      </c>
      <c r="E24" s="3" t="s">
        <v>12</v>
      </c>
      <c r="F24" s="3">
        <v>6251</v>
      </c>
      <c r="G24" s="4">
        <v>43555</v>
      </c>
      <c r="H24" s="5">
        <v>39578</v>
      </c>
      <c r="I24" s="5">
        <f t="shared" si="0"/>
        <v>1057.93</v>
      </c>
      <c r="J24" s="5">
        <f t="shared" si="1"/>
        <v>52.9</v>
      </c>
      <c r="K24" s="5">
        <f t="shared" si="2"/>
        <v>1110.83</v>
      </c>
      <c r="L24" s="3" t="s">
        <v>13</v>
      </c>
    </row>
    <row r="25" spans="1:12" x14ac:dyDescent="0.25">
      <c r="A25" s="3" t="s">
        <v>12</v>
      </c>
      <c r="B25" s="3" t="s">
        <v>11</v>
      </c>
      <c r="C25" s="3">
        <v>561</v>
      </c>
      <c r="D25" s="4">
        <v>43333</v>
      </c>
      <c r="E25" s="3" t="s">
        <v>12</v>
      </c>
      <c r="F25" s="3">
        <v>6252</v>
      </c>
      <c r="G25" s="4">
        <v>43555</v>
      </c>
      <c r="H25" s="5">
        <v>27661</v>
      </c>
      <c r="I25" s="5">
        <f t="shared" si="0"/>
        <v>739.38</v>
      </c>
      <c r="J25" s="5">
        <f t="shared" si="1"/>
        <v>36.97</v>
      </c>
      <c r="K25" s="5">
        <f t="shared" si="2"/>
        <v>776.35</v>
      </c>
      <c r="L25" s="3" t="s">
        <v>13</v>
      </c>
    </row>
    <row r="26" spans="1:12" x14ac:dyDescent="0.25">
      <c r="A26" s="3" t="s">
        <v>12</v>
      </c>
      <c r="B26" s="3" t="s">
        <v>11</v>
      </c>
      <c r="C26" s="3">
        <v>610</v>
      </c>
      <c r="D26" s="4">
        <v>43333</v>
      </c>
      <c r="E26" s="3" t="s">
        <v>12</v>
      </c>
      <c r="F26" s="3">
        <v>6253</v>
      </c>
      <c r="G26" s="4">
        <v>43555</v>
      </c>
      <c r="H26" s="5">
        <v>20138</v>
      </c>
      <c r="I26" s="5">
        <f t="shared" si="0"/>
        <v>538.29</v>
      </c>
      <c r="J26" s="5">
        <f t="shared" si="1"/>
        <v>26.91</v>
      </c>
      <c r="K26" s="5">
        <f t="shared" si="2"/>
        <v>565.20000000000005</v>
      </c>
      <c r="L26" s="3" t="s">
        <v>13</v>
      </c>
    </row>
    <row r="27" spans="1:12" x14ac:dyDescent="0.25">
      <c r="A27" s="3" t="s">
        <v>12</v>
      </c>
      <c r="B27" s="3" t="s">
        <v>11</v>
      </c>
      <c r="C27" s="3">
        <v>612</v>
      </c>
      <c r="D27" s="4">
        <v>43333</v>
      </c>
      <c r="E27" s="3" t="s">
        <v>12</v>
      </c>
      <c r="F27" s="3">
        <v>6254</v>
      </c>
      <c r="G27" s="4">
        <v>43555</v>
      </c>
      <c r="H27" s="5">
        <v>44375</v>
      </c>
      <c r="I27" s="5">
        <f t="shared" si="0"/>
        <v>1186.1500000000001</v>
      </c>
      <c r="J27" s="5">
        <f t="shared" si="1"/>
        <v>59.31</v>
      </c>
      <c r="K27" s="5">
        <f t="shared" si="2"/>
        <v>1245.46</v>
      </c>
      <c r="L27" s="3" t="s">
        <v>13</v>
      </c>
    </row>
    <row r="28" spans="1:12" x14ac:dyDescent="0.25">
      <c r="A28" s="3" t="s">
        <v>12</v>
      </c>
      <c r="B28" s="3" t="s">
        <v>11</v>
      </c>
      <c r="C28" s="3">
        <v>580</v>
      </c>
      <c r="D28" s="4">
        <v>43334</v>
      </c>
      <c r="E28" s="3" t="s">
        <v>12</v>
      </c>
      <c r="F28" s="3">
        <v>6255</v>
      </c>
      <c r="G28" s="4">
        <v>43555</v>
      </c>
      <c r="H28" s="5">
        <v>19179</v>
      </c>
      <c r="I28" s="5">
        <f t="shared" si="0"/>
        <v>512.66</v>
      </c>
      <c r="J28" s="5">
        <f t="shared" si="1"/>
        <v>25.63</v>
      </c>
      <c r="K28" s="5">
        <f t="shared" si="2"/>
        <v>538.29</v>
      </c>
      <c r="L28" s="3" t="s">
        <v>13</v>
      </c>
    </row>
    <row r="29" spans="1:12" x14ac:dyDescent="0.25">
      <c r="A29" s="3" t="s">
        <v>12</v>
      </c>
      <c r="B29" s="3" t="s">
        <v>11</v>
      </c>
      <c r="C29" s="3">
        <v>834</v>
      </c>
      <c r="D29" s="4">
        <v>43335</v>
      </c>
      <c r="E29" s="3" t="s">
        <v>12</v>
      </c>
      <c r="F29" s="3">
        <v>6256</v>
      </c>
      <c r="G29" s="4">
        <v>43555</v>
      </c>
      <c r="H29" s="5">
        <v>15205</v>
      </c>
      <c r="I29" s="5">
        <f t="shared" si="0"/>
        <v>406.43</v>
      </c>
      <c r="J29" s="5">
        <f t="shared" si="1"/>
        <v>20.32</v>
      </c>
      <c r="K29" s="5">
        <f t="shared" si="2"/>
        <v>426.75</v>
      </c>
      <c r="L29" s="3" t="s">
        <v>13</v>
      </c>
    </row>
    <row r="30" spans="1:12" x14ac:dyDescent="0.25">
      <c r="A30" s="3" t="s">
        <v>12</v>
      </c>
      <c r="B30" s="3" t="s">
        <v>11</v>
      </c>
      <c r="C30" s="3">
        <v>835</v>
      </c>
      <c r="D30" s="4">
        <v>43335</v>
      </c>
      <c r="E30" s="3" t="s">
        <v>12</v>
      </c>
      <c r="F30" s="3">
        <v>6257</v>
      </c>
      <c r="G30" s="4">
        <v>43555</v>
      </c>
      <c r="H30" s="5">
        <v>12990</v>
      </c>
      <c r="I30" s="5">
        <f t="shared" si="0"/>
        <v>347.23</v>
      </c>
      <c r="J30" s="5">
        <f t="shared" si="1"/>
        <v>17.36</v>
      </c>
      <c r="K30" s="5">
        <f t="shared" si="2"/>
        <v>364.59</v>
      </c>
      <c r="L30" s="3" t="s">
        <v>13</v>
      </c>
    </row>
    <row r="31" spans="1:12" x14ac:dyDescent="0.25">
      <c r="A31" s="3" t="s">
        <v>12</v>
      </c>
      <c r="B31" s="3" t="s">
        <v>11</v>
      </c>
      <c r="C31" s="3">
        <v>836</v>
      </c>
      <c r="D31" s="4">
        <v>43335</v>
      </c>
      <c r="E31" s="3" t="s">
        <v>12</v>
      </c>
      <c r="F31" s="3">
        <v>6258</v>
      </c>
      <c r="G31" s="4">
        <v>43555</v>
      </c>
      <c r="H31" s="5">
        <v>15510</v>
      </c>
      <c r="I31" s="5">
        <f t="shared" si="0"/>
        <v>414.59</v>
      </c>
      <c r="J31" s="5">
        <f t="shared" si="1"/>
        <v>20.73</v>
      </c>
      <c r="K31" s="5">
        <f t="shared" si="2"/>
        <v>435.32</v>
      </c>
      <c r="L31" s="3" t="s">
        <v>13</v>
      </c>
    </row>
    <row r="32" spans="1:12" x14ac:dyDescent="0.25">
      <c r="A32" s="3" t="s">
        <v>12</v>
      </c>
      <c r="B32" s="3" t="s">
        <v>11</v>
      </c>
      <c r="C32" s="3">
        <v>837</v>
      </c>
      <c r="D32" s="4">
        <v>43335</v>
      </c>
      <c r="E32" s="3" t="s">
        <v>12</v>
      </c>
      <c r="F32" s="3">
        <v>6259</v>
      </c>
      <c r="G32" s="4">
        <v>43555</v>
      </c>
      <c r="H32" s="5">
        <v>15510</v>
      </c>
      <c r="I32" s="5">
        <f t="shared" si="0"/>
        <v>414.59</v>
      </c>
      <c r="J32" s="5">
        <f t="shared" si="1"/>
        <v>20.73</v>
      </c>
      <c r="K32" s="5">
        <f t="shared" si="2"/>
        <v>435.32</v>
      </c>
      <c r="L32" s="3" t="s">
        <v>13</v>
      </c>
    </row>
    <row r="33" spans="1:12" x14ac:dyDescent="0.25">
      <c r="A33" s="3" t="s">
        <v>12</v>
      </c>
      <c r="B33" s="3" t="s">
        <v>11</v>
      </c>
      <c r="C33" s="3">
        <v>788</v>
      </c>
      <c r="D33" s="4">
        <v>43339</v>
      </c>
      <c r="E33" s="3" t="s">
        <v>12</v>
      </c>
      <c r="F33" s="3">
        <v>6260</v>
      </c>
      <c r="G33" s="4">
        <v>43555</v>
      </c>
      <c r="H33" s="5">
        <v>23809</v>
      </c>
      <c r="I33" s="5">
        <f t="shared" si="0"/>
        <v>636.41999999999996</v>
      </c>
      <c r="J33" s="5">
        <f t="shared" si="1"/>
        <v>31.82</v>
      </c>
      <c r="K33" s="5">
        <f t="shared" si="2"/>
        <v>668.24</v>
      </c>
      <c r="L33" s="3" t="s">
        <v>13</v>
      </c>
    </row>
    <row r="34" spans="1:12" x14ac:dyDescent="0.25">
      <c r="A34" s="3" t="s">
        <v>12</v>
      </c>
      <c r="B34" s="3" t="s">
        <v>11</v>
      </c>
      <c r="C34" s="3">
        <v>789</v>
      </c>
      <c r="D34" s="4">
        <v>43339</v>
      </c>
      <c r="E34" s="3" t="s">
        <v>12</v>
      </c>
      <c r="F34" s="3">
        <v>6261</v>
      </c>
      <c r="G34" s="4">
        <v>43555</v>
      </c>
      <c r="H34" s="5">
        <v>28475</v>
      </c>
      <c r="I34" s="5">
        <f t="shared" si="0"/>
        <v>761.14</v>
      </c>
      <c r="J34" s="5">
        <f t="shared" si="1"/>
        <v>38.06</v>
      </c>
      <c r="K34" s="5">
        <f t="shared" si="2"/>
        <v>799.2</v>
      </c>
      <c r="L34" s="3" t="s">
        <v>13</v>
      </c>
    </row>
    <row r="35" spans="1:12" x14ac:dyDescent="0.25">
      <c r="A35" s="3" t="s">
        <v>12</v>
      </c>
      <c r="B35" s="3" t="s">
        <v>11</v>
      </c>
      <c r="C35" s="3">
        <v>790</v>
      </c>
      <c r="D35" s="4">
        <v>43339</v>
      </c>
      <c r="E35" s="3" t="s">
        <v>12</v>
      </c>
      <c r="F35" s="3">
        <v>6262</v>
      </c>
      <c r="G35" s="4">
        <v>43555</v>
      </c>
      <c r="H35" s="5">
        <v>26570</v>
      </c>
      <c r="I35" s="5">
        <f t="shared" si="0"/>
        <v>710.22</v>
      </c>
      <c r="J35" s="5">
        <f t="shared" si="1"/>
        <v>35.51</v>
      </c>
      <c r="K35" s="5">
        <f t="shared" si="2"/>
        <v>745.73</v>
      </c>
      <c r="L35" s="3" t="s">
        <v>13</v>
      </c>
    </row>
    <row r="36" spans="1:12" x14ac:dyDescent="0.25">
      <c r="A36" s="3" t="s">
        <v>12</v>
      </c>
      <c r="B36" s="3" t="s">
        <v>11</v>
      </c>
      <c r="C36" s="3">
        <v>791</v>
      </c>
      <c r="D36" s="4">
        <v>43339</v>
      </c>
      <c r="E36" s="3" t="s">
        <v>12</v>
      </c>
      <c r="F36" s="3">
        <v>6263</v>
      </c>
      <c r="G36" s="4">
        <v>43555</v>
      </c>
      <c r="H36" s="5">
        <v>20323</v>
      </c>
      <c r="I36" s="5">
        <f t="shared" si="0"/>
        <v>543.24</v>
      </c>
      <c r="J36" s="5">
        <f t="shared" si="1"/>
        <v>27.16</v>
      </c>
      <c r="K36" s="5">
        <f t="shared" si="2"/>
        <v>570.4</v>
      </c>
      <c r="L36" s="3" t="s">
        <v>13</v>
      </c>
    </row>
    <row r="37" spans="1:12" x14ac:dyDescent="0.25">
      <c r="A37" s="3" t="s">
        <v>12</v>
      </c>
      <c r="B37" s="3" t="s">
        <v>11</v>
      </c>
      <c r="C37" s="3">
        <v>1088</v>
      </c>
      <c r="D37" s="4">
        <v>43339</v>
      </c>
      <c r="E37" s="3" t="s">
        <v>12</v>
      </c>
      <c r="F37" s="3">
        <v>6264</v>
      </c>
      <c r="G37" s="4">
        <v>43555</v>
      </c>
      <c r="H37" s="5">
        <v>25711</v>
      </c>
      <c r="I37" s="5">
        <f t="shared" si="0"/>
        <v>687.26</v>
      </c>
      <c r="J37" s="5">
        <f t="shared" si="1"/>
        <v>34.36</v>
      </c>
      <c r="K37" s="5">
        <f t="shared" si="2"/>
        <v>721.62</v>
      </c>
      <c r="L37" s="3" t="s">
        <v>13</v>
      </c>
    </row>
    <row r="38" spans="1:12" x14ac:dyDescent="0.25">
      <c r="A38" s="3" t="s">
        <v>12</v>
      </c>
      <c r="B38" s="3" t="s">
        <v>11</v>
      </c>
      <c r="C38" s="3">
        <v>1136</v>
      </c>
      <c r="D38" s="4">
        <v>43343</v>
      </c>
      <c r="E38" s="3" t="s">
        <v>12</v>
      </c>
      <c r="F38" s="3">
        <v>6265</v>
      </c>
      <c r="G38" s="4">
        <v>43555</v>
      </c>
      <c r="H38" s="5">
        <v>15147</v>
      </c>
      <c r="I38" s="5">
        <f t="shared" si="0"/>
        <v>404.88</v>
      </c>
      <c r="J38" s="5">
        <f t="shared" si="1"/>
        <v>20.239999999999998</v>
      </c>
      <c r="K38" s="5">
        <f t="shared" si="2"/>
        <v>425.12</v>
      </c>
      <c r="L38" s="3" t="s">
        <v>13</v>
      </c>
    </row>
    <row r="39" spans="1:12" x14ac:dyDescent="0.25">
      <c r="A39" s="3" t="s">
        <v>12</v>
      </c>
      <c r="B39" s="3" t="s">
        <v>11</v>
      </c>
      <c r="C39" s="3">
        <v>1154</v>
      </c>
      <c r="D39" s="4">
        <v>43343</v>
      </c>
      <c r="E39" s="3" t="s">
        <v>12</v>
      </c>
      <c r="F39" s="3">
        <v>6266</v>
      </c>
      <c r="G39" s="4">
        <v>43555</v>
      </c>
      <c r="H39" s="5">
        <v>26677</v>
      </c>
      <c r="I39" s="5">
        <f t="shared" si="0"/>
        <v>713.08</v>
      </c>
      <c r="J39" s="5">
        <f t="shared" si="1"/>
        <v>35.65</v>
      </c>
      <c r="K39" s="5">
        <f t="shared" si="2"/>
        <v>748.73</v>
      </c>
      <c r="L39" s="3" t="s">
        <v>13</v>
      </c>
    </row>
    <row r="40" spans="1:12" x14ac:dyDescent="0.25">
      <c r="A40" s="3" t="s">
        <v>12</v>
      </c>
      <c r="B40" s="3" t="s">
        <v>11</v>
      </c>
      <c r="C40" s="3">
        <v>1177</v>
      </c>
      <c r="D40" s="4">
        <v>43343</v>
      </c>
      <c r="E40" s="3" t="s">
        <v>12</v>
      </c>
      <c r="F40" s="3">
        <v>6267</v>
      </c>
      <c r="G40" s="4">
        <v>43555</v>
      </c>
      <c r="H40" s="5">
        <v>88212</v>
      </c>
      <c r="I40" s="5">
        <f t="shared" si="0"/>
        <v>2357.92</v>
      </c>
      <c r="J40" s="5">
        <f t="shared" si="1"/>
        <v>117.9</v>
      </c>
      <c r="K40" s="5">
        <f t="shared" si="2"/>
        <v>2475.8200000000002</v>
      </c>
      <c r="L40" s="3" t="s">
        <v>13</v>
      </c>
    </row>
    <row r="41" spans="1:12" x14ac:dyDescent="0.25">
      <c r="A41" s="3" t="s">
        <v>12</v>
      </c>
      <c r="B41" s="3" t="s">
        <v>11</v>
      </c>
      <c r="C41" s="3">
        <v>73</v>
      </c>
      <c r="D41" s="4">
        <v>43350</v>
      </c>
      <c r="E41" s="3" t="s">
        <v>12</v>
      </c>
      <c r="F41" s="3">
        <v>6268</v>
      </c>
      <c r="G41" s="4">
        <v>43555</v>
      </c>
      <c r="H41" s="5">
        <v>21799</v>
      </c>
      <c r="I41" s="5">
        <f t="shared" si="0"/>
        <v>582.69000000000005</v>
      </c>
      <c r="J41" s="5">
        <f t="shared" si="1"/>
        <v>29.13</v>
      </c>
      <c r="K41" s="5">
        <f t="shared" si="2"/>
        <v>611.82000000000005</v>
      </c>
      <c r="L41" s="3" t="s">
        <v>13</v>
      </c>
    </row>
    <row r="42" spans="1:12" x14ac:dyDescent="0.25">
      <c r="A42" s="3" t="s">
        <v>12</v>
      </c>
      <c r="B42" s="3" t="s">
        <v>11</v>
      </c>
      <c r="C42" s="3">
        <v>74</v>
      </c>
      <c r="D42" s="4">
        <v>43350</v>
      </c>
      <c r="E42" s="3" t="s">
        <v>12</v>
      </c>
      <c r="F42" s="3">
        <v>6269</v>
      </c>
      <c r="G42" s="4">
        <v>43555</v>
      </c>
      <c r="H42" s="5">
        <v>16749</v>
      </c>
      <c r="I42" s="5">
        <f t="shared" si="0"/>
        <v>447.7</v>
      </c>
      <c r="J42" s="5">
        <f t="shared" si="1"/>
        <v>22.39</v>
      </c>
      <c r="K42" s="5">
        <f t="shared" si="2"/>
        <v>470.09</v>
      </c>
      <c r="L42" s="3" t="s">
        <v>13</v>
      </c>
    </row>
    <row r="43" spans="1:12" x14ac:dyDescent="0.25">
      <c r="A43" s="3" t="s">
        <v>12</v>
      </c>
      <c r="B43" s="3" t="s">
        <v>11</v>
      </c>
      <c r="C43" s="3">
        <v>288</v>
      </c>
      <c r="D43" s="4">
        <v>43353</v>
      </c>
      <c r="E43" s="3" t="s">
        <v>12</v>
      </c>
      <c r="F43" s="3">
        <v>6270</v>
      </c>
      <c r="G43" s="4">
        <v>43555</v>
      </c>
      <c r="H43" s="5">
        <v>17163</v>
      </c>
      <c r="I43" s="5">
        <f t="shared" si="0"/>
        <v>458.77</v>
      </c>
      <c r="J43" s="5">
        <f t="shared" si="1"/>
        <v>22.94</v>
      </c>
      <c r="K43" s="5">
        <f t="shared" si="2"/>
        <v>481.71</v>
      </c>
      <c r="L43" s="3" t="s">
        <v>13</v>
      </c>
    </row>
    <row r="44" spans="1:12" x14ac:dyDescent="0.25">
      <c r="A44" s="3" t="s">
        <v>12</v>
      </c>
      <c r="B44" s="3" t="s">
        <v>11</v>
      </c>
      <c r="C44" s="3">
        <v>553</v>
      </c>
      <c r="D44" s="4">
        <v>43358</v>
      </c>
      <c r="E44" s="3" t="s">
        <v>12</v>
      </c>
      <c r="F44" s="3">
        <v>6271</v>
      </c>
      <c r="G44" s="4">
        <v>43555</v>
      </c>
      <c r="H44" s="5">
        <v>24731</v>
      </c>
      <c r="I44" s="5">
        <f t="shared" si="0"/>
        <v>661.06</v>
      </c>
      <c r="J44" s="5">
        <f t="shared" si="1"/>
        <v>33.049999999999997</v>
      </c>
      <c r="K44" s="5">
        <f t="shared" si="2"/>
        <v>694.11</v>
      </c>
      <c r="L44" s="3" t="s">
        <v>13</v>
      </c>
    </row>
    <row r="45" spans="1:12" x14ac:dyDescent="0.25">
      <c r="A45" s="3" t="s">
        <v>12</v>
      </c>
      <c r="B45" s="3" t="s">
        <v>11</v>
      </c>
      <c r="C45" s="3">
        <v>690</v>
      </c>
      <c r="D45" s="4">
        <v>43365</v>
      </c>
      <c r="E45" s="3" t="s">
        <v>12</v>
      </c>
      <c r="F45" s="3">
        <v>6272</v>
      </c>
      <c r="G45" s="4">
        <v>43555</v>
      </c>
      <c r="H45" s="5">
        <v>14517</v>
      </c>
      <c r="I45" s="5">
        <f t="shared" si="0"/>
        <v>388.04</v>
      </c>
      <c r="J45" s="5">
        <f t="shared" si="1"/>
        <v>19.399999999999999</v>
      </c>
      <c r="K45" s="5">
        <f t="shared" si="2"/>
        <v>407.44</v>
      </c>
      <c r="L45" s="3" t="s">
        <v>13</v>
      </c>
    </row>
    <row r="46" spans="1:12" x14ac:dyDescent="0.25">
      <c r="A46" s="3" t="s">
        <v>12</v>
      </c>
      <c r="B46" s="3" t="s">
        <v>11</v>
      </c>
      <c r="C46" s="3">
        <v>266</v>
      </c>
      <c r="D46" s="4">
        <v>43384</v>
      </c>
      <c r="E46" s="3" t="s">
        <v>12</v>
      </c>
      <c r="F46" s="3">
        <v>6273</v>
      </c>
      <c r="G46" s="4">
        <v>43555</v>
      </c>
      <c r="H46" s="5">
        <v>30316</v>
      </c>
      <c r="I46" s="5">
        <f t="shared" si="0"/>
        <v>810.35</v>
      </c>
      <c r="J46" s="5">
        <f t="shared" si="1"/>
        <v>40.520000000000003</v>
      </c>
      <c r="K46" s="5">
        <f t="shared" si="2"/>
        <v>850.87</v>
      </c>
      <c r="L46" s="3" t="s">
        <v>13</v>
      </c>
    </row>
    <row r="47" spans="1:12" x14ac:dyDescent="0.25">
      <c r="A47" s="3" t="s">
        <v>12</v>
      </c>
      <c r="B47" s="3" t="s">
        <v>11</v>
      </c>
      <c r="C47" s="3">
        <v>38</v>
      </c>
      <c r="D47" s="4">
        <v>43409</v>
      </c>
      <c r="E47" s="3" t="s">
        <v>12</v>
      </c>
      <c r="F47" s="3">
        <v>6274</v>
      </c>
      <c r="G47" s="4">
        <v>43555</v>
      </c>
      <c r="H47" s="5">
        <v>41271</v>
      </c>
      <c r="I47" s="5">
        <f t="shared" si="0"/>
        <v>1103.18</v>
      </c>
      <c r="J47" s="5">
        <f t="shared" si="1"/>
        <v>55.16</v>
      </c>
      <c r="K47" s="5">
        <f t="shared" si="2"/>
        <v>1158.3399999999999</v>
      </c>
      <c r="L47" s="3" t="s">
        <v>13</v>
      </c>
    </row>
    <row r="48" spans="1:12" x14ac:dyDescent="0.25">
      <c r="A48" s="3" t="s">
        <v>12</v>
      </c>
      <c r="B48" s="3" t="s">
        <v>11</v>
      </c>
      <c r="C48" s="3">
        <v>963</v>
      </c>
      <c r="D48" s="4">
        <v>43425</v>
      </c>
      <c r="E48" s="3" t="s">
        <v>12</v>
      </c>
      <c r="F48" s="3">
        <v>6275</v>
      </c>
      <c r="G48" s="4">
        <v>43555</v>
      </c>
      <c r="H48" s="5">
        <v>70116</v>
      </c>
      <c r="I48" s="5">
        <f t="shared" si="0"/>
        <v>1874.21</v>
      </c>
      <c r="J48" s="5">
        <f t="shared" si="1"/>
        <v>93.71</v>
      </c>
      <c r="K48" s="5">
        <f t="shared" si="2"/>
        <v>1967.92</v>
      </c>
      <c r="L48" s="3" t="s">
        <v>13</v>
      </c>
    </row>
    <row r="49" spans="1:12" x14ac:dyDescent="0.25">
      <c r="A49" s="3" t="s">
        <v>12</v>
      </c>
      <c r="B49" s="3" t="s">
        <v>11</v>
      </c>
      <c r="C49" s="3">
        <v>1126</v>
      </c>
      <c r="D49" s="4">
        <v>43426</v>
      </c>
      <c r="E49" s="3" t="s">
        <v>12</v>
      </c>
      <c r="F49" s="3">
        <v>6276</v>
      </c>
      <c r="G49" s="4">
        <v>43555</v>
      </c>
      <c r="H49" s="5">
        <v>13257</v>
      </c>
      <c r="I49" s="5">
        <f t="shared" si="0"/>
        <v>354.36</v>
      </c>
      <c r="J49" s="5">
        <f t="shared" si="1"/>
        <v>17.72</v>
      </c>
      <c r="K49" s="5">
        <f t="shared" si="2"/>
        <v>372.08</v>
      </c>
      <c r="L49" s="3" t="s">
        <v>13</v>
      </c>
    </row>
    <row r="50" spans="1:12" x14ac:dyDescent="0.25">
      <c r="A50" s="3" t="s">
        <v>12</v>
      </c>
      <c r="B50" s="3" t="s">
        <v>11</v>
      </c>
      <c r="C50" s="3">
        <v>1127</v>
      </c>
      <c r="D50" s="4">
        <v>43426</v>
      </c>
      <c r="E50" s="3" t="s">
        <v>12</v>
      </c>
      <c r="F50" s="3">
        <v>6277</v>
      </c>
      <c r="G50" s="4">
        <v>43555</v>
      </c>
      <c r="H50" s="5">
        <v>12612</v>
      </c>
      <c r="I50" s="5">
        <f t="shared" si="0"/>
        <v>337.12</v>
      </c>
      <c r="J50" s="5">
        <f t="shared" si="1"/>
        <v>16.86</v>
      </c>
      <c r="K50" s="5">
        <f t="shared" si="2"/>
        <v>353.98</v>
      </c>
      <c r="L50" s="3" t="s">
        <v>13</v>
      </c>
    </row>
    <row r="51" spans="1:12" x14ac:dyDescent="0.25">
      <c r="A51" s="3" t="s">
        <v>12</v>
      </c>
      <c r="B51" s="3" t="s">
        <v>11</v>
      </c>
      <c r="C51" s="3">
        <v>1128</v>
      </c>
      <c r="D51" s="4">
        <v>43426</v>
      </c>
      <c r="E51" s="3" t="s">
        <v>12</v>
      </c>
      <c r="F51" s="3">
        <v>6278</v>
      </c>
      <c r="G51" s="4">
        <v>43555</v>
      </c>
      <c r="H51" s="5">
        <v>20273</v>
      </c>
      <c r="I51" s="5">
        <f t="shared" si="0"/>
        <v>541.9</v>
      </c>
      <c r="J51" s="5">
        <f t="shared" si="1"/>
        <v>27.1</v>
      </c>
      <c r="K51" s="5">
        <f t="shared" si="2"/>
        <v>569</v>
      </c>
      <c r="L51" s="3" t="s">
        <v>13</v>
      </c>
    </row>
    <row r="52" spans="1:12" x14ac:dyDescent="0.25">
      <c r="A52" s="3" t="s">
        <v>12</v>
      </c>
      <c r="B52" s="3" t="s">
        <v>11</v>
      </c>
      <c r="C52" s="3">
        <v>1129</v>
      </c>
      <c r="D52" s="4">
        <v>43426</v>
      </c>
      <c r="E52" s="3" t="s">
        <v>12</v>
      </c>
      <c r="F52" s="3">
        <v>6279</v>
      </c>
      <c r="G52" s="4">
        <v>43555</v>
      </c>
      <c r="H52" s="5">
        <v>16392</v>
      </c>
      <c r="I52" s="5">
        <f t="shared" si="0"/>
        <v>438.16</v>
      </c>
      <c r="J52" s="5">
        <f t="shared" si="1"/>
        <v>21.91</v>
      </c>
      <c r="K52" s="5">
        <f t="shared" si="2"/>
        <v>460.07</v>
      </c>
      <c r="L52" s="3" t="s">
        <v>13</v>
      </c>
    </row>
    <row r="53" spans="1:12" x14ac:dyDescent="0.25">
      <c r="A53" s="3" t="s">
        <v>12</v>
      </c>
      <c r="B53" s="3" t="s">
        <v>11</v>
      </c>
      <c r="C53" s="3">
        <v>1130</v>
      </c>
      <c r="D53" s="4">
        <v>43426</v>
      </c>
      <c r="E53" s="3" t="s">
        <v>12</v>
      </c>
      <c r="F53" s="3">
        <v>6280</v>
      </c>
      <c r="G53" s="4">
        <v>43555</v>
      </c>
      <c r="H53" s="5">
        <v>15510</v>
      </c>
      <c r="I53" s="5">
        <f t="shared" si="0"/>
        <v>414.59</v>
      </c>
      <c r="J53" s="5">
        <f t="shared" si="1"/>
        <v>20.73</v>
      </c>
      <c r="K53" s="5">
        <f t="shared" si="2"/>
        <v>435.32</v>
      </c>
      <c r="L53" s="3" t="s">
        <v>13</v>
      </c>
    </row>
    <row r="54" spans="1:12" x14ac:dyDescent="0.25">
      <c r="A54" s="3" t="s">
        <v>12</v>
      </c>
      <c r="B54" s="3" t="s">
        <v>11</v>
      </c>
      <c r="C54" s="3">
        <v>1278</v>
      </c>
      <c r="D54" s="4">
        <v>43427</v>
      </c>
      <c r="E54" s="3" t="s">
        <v>12</v>
      </c>
      <c r="F54" s="3">
        <v>6281</v>
      </c>
      <c r="G54" s="4">
        <v>43555</v>
      </c>
      <c r="H54" s="5">
        <v>17800</v>
      </c>
      <c r="I54" s="5">
        <f t="shared" si="0"/>
        <v>475.8</v>
      </c>
      <c r="J54" s="5">
        <f t="shared" si="1"/>
        <v>23.79</v>
      </c>
      <c r="K54" s="5">
        <f t="shared" si="2"/>
        <v>499.59</v>
      </c>
      <c r="L54" s="3" t="s">
        <v>13</v>
      </c>
    </row>
    <row r="55" spans="1:12" x14ac:dyDescent="0.25">
      <c r="A55" s="3" t="s">
        <v>12</v>
      </c>
      <c r="B55" s="3" t="s">
        <v>11</v>
      </c>
      <c r="C55" s="3">
        <v>924</v>
      </c>
      <c r="D55" s="4">
        <v>43428</v>
      </c>
      <c r="E55" s="3" t="s">
        <v>12</v>
      </c>
      <c r="F55" s="3">
        <v>6282</v>
      </c>
      <c r="G55" s="4">
        <v>43555</v>
      </c>
      <c r="H55" s="5">
        <v>20802</v>
      </c>
      <c r="I55" s="5">
        <f t="shared" si="0"/>
        <v>556.04</v>
      </c>
      <c r="J55" s="5">
        <f t="shared" si="1"/>
        <v>27.8</v>
      </c>
      <c r="K55" s="5">
        <f t="shared" si="2"/>
        <v>583.84</v>
      </c>
      <c r="L55" s="3" t="s">
        <v>13</v>
      </c>
    </row>
    <row r="56" spans="1:12" x14ac:dyDescent="0.25">
      <c r="A56" s="3" t="s">
        <v>12</v>
      </c>
      <c r="B56" s="3" t="s">
        <v>11</v>
      </c>
      <c r="C56" s="3">
        <v>1214</v>
      </c>
      <c r="D56" s="4">
        <v>43428</v>
      </c>
      <c r="E56" s="3" t="s">
        <v>12</v>
      </c>
      <c r="F56" s="3">
        <v>6283</v>
      </c>
      <c r="G56" s="4">
        <v>43555</v>
      </c>
      <c r="H56" s="5">
        <v>90187</v>
      </c>
      <c r="I56" s="5">
        <f t="shared" si="0"/>
        <v>2410.71</v>
      </c>
      <c r="J56" s="5">
        <f t="shared" si="1"/>
        <v>120.54</v>
      </c>
      <c r="K56" s="5">
        <f t="shared" si="2"/>
        <v>2531.25</v>
      </c>
      <c r="L56" s="3" t="s">
        <v>13</v>
      </c>
    </row>
    <row r="57" spans="1:12" x14ac:dyDescent="0.25">
      <c r="A57" s="3" t="s">
        <v>12</v>
      </c>
      <c r="B57" s="3" t="s">
        <v>11</v>
      </c>
      <c r="C57" s="3">
        <v>1006</v>
      </c>
      <c r="D57" s="4">
        <v>43430</v>
      </c>
      <c r="E57" s="3" t="s">
        <v>12</v>
      </c>
      <c r="F57" s="3">
        <v>6284</v>
      </c>
      <c r="G57" s="4">
        <v>43555</v>
      </c>
      <c r="H57" s="5">
        <v>23399</v>
      </c>
      <c r="I57" s="5">
        <f t="shared" si="0"/>
        <v>625.46</v>
      </c>
      <c r="J57" s="5">
        <f t="shared" si="1"/>
        <v>31.27</v>
      </c>
      <c r="K57" s="5">
        <f t="shared" si="2"/>
        <v>656.73</v>
      </c>
      <c r="L57" s="3" t="s">
        <v>13</v>
      </c>
    </row>
    <row r="58" spans="1:12" x14ac:dyDescent="0.25">
      <c r="A58" s="3" t="s">
        <v>12</v>
      </c>
      <c r="B58" s="3" t="s">
        <v>11</v>
      </c>
      <c r="C58" s="3">
        <v>1283</v>
      </c>
      <c r="D58" s="4">
        <v>43433</v>
      </c>
      <c r="E58" s="3" t="s">
        <v>12</v>
      </c>
      <c r="F58" s="3">
        <v>6285</v>
      </c>
      <c r="G58" s="4">
        <v>43555</v>
      </c>
      <c r="H58" s="5">
        <v>29428</v>
      </c>
      <c r="I58" s="5">
        <f t="shared" si="0"/>
        <v>786.62</v>
      </c>
      <c r="J58" s="5">
        <f t="shared" si="1"/>
        <v>39.33</v>
      </c>
      <c r="K58" s="5">
        <f t="shared" si="2"/>
        <v>825.95</v>
      </c>
      <c r="L58" s="3" t="s">
        <v>13</v>
      </c>
    </row>
    <row r="59" spans="1:12" x14ac:dyDescent="0.25">
      <c r="A59" s="3" t="s">
        <v>12</v>
      </c>
      <c r="B59" s="3" t="s">
        <v>11</v>
      </c>
      <c r="C59" s="3">
        <v>1318</v>
      </c>
      <c r="D59" s="4">
        <v>43434</v>
      </c>
      <c r="E59" s="3" t="s">
        <v>12</v>
      </c>
      <c r="F59" s="3">
        <v>6286</v>
      </c>
      <c r="G59" s="4">
        <v>43555</v>
      </c>
      <c r="H59" s="5">
        <v>18323</v>
      </c>
      <c r="I59" s="5">
        <f t="shared" si="0"/>
        <v>489.78</v>
      </c>
      <c r="J59" s="5">
        <f t="shared" si="1"/>
        <v>24.49</v>
      </c>
      <c r="K59" s="5">
        <f t="shared" si="2"/>
        <v>514.27</v>
      </c>
      <c r="L59" s="3" t="s">
        <v>13</v>
      </c>
    </row>
    <row r="60" spans="1:12" x14ac:dyDescent="0.25">
      <c r="A60" s="3" t="s">
        <v>12</v>
      </c>
      <c r="B60" s="3" t="s">
        <v>11</v>
      </c>
      <c r="C60" s="3">
        <v>1320</v>
      </c>
      <c r="D60" s="4">
        <v>43434</v>
      </c>
      <c r="E60" s="3" t="s">
        <v>12</v>
      </c>
      <c r="F60" s="3">
        <v>6287</v>
      </c>
      <c r="G60" s="4">
        <v>43555</v>
      </c>
      <c r="H60" s="5">
        <v>18282</v>
      </c>
      <c r="I60" s="5">
        <f t="shared" si="0"/>
        <v>488.68</v>
      </c>
      <c r="J60" s="5">
        <f t="shared" si="1"/>
        <v>24.43</v>
      </c>
      <c r="K60" s="5">
        <f t="shared" si="2"/>
        <v>513.11</v>
      </c>
      <c r="L60" s="3" t="s">
        <v>13</v>
      </c>
    </row>
    <row r="61" spans="1:12" x14ac:dyDescent="0.25">
      <c r="A61" s="3" t="s">
        <v>12</v>
      </c>
      <c r="B61" s="3" t="s">
        <v>11</v>
      </c>
      <c r="C61" s="3">
        <v>1377</v>
      </c>
      <c r="D61" s="4">
        <v>43434</v>
      </c>
      <c r="E61" s="3" t="s">
        <v>12</v>
      </c>
      <c r="F61" s="3">
        <v>6288</v>
      </c>
      <c r="G61" s="4">
        <v>43555</v>
      </c>
      <c r="H61" s="5">
        <v>23967</v>
      </c>
      <c r="I61" s="5">
        <f t="shared" si="0"/>
        <v>640.64</v>
      </c>
      <c r="J61" s="5">
        <f t="shared" si="1"/>
        <v>32.03</v>
      </c>
      <c r="K61" s="5">
        <f t="shared" si="2"/>
        <v>672.67</v>
      </c>
      <c r="L61" s="3" t="s">
        <v>13</v>
      </c>
    </row>
    <row r="62" spans="1:12" x14ac:dyDescent="0.25">
      <c r="A62" s="3" t="s">
        <v>12</v>
      </c>
      <c r="B62" s="3" t="s">
        <v>11</v>
      </c>
      <c r="C62" s="3">
        <v>1385</v>
      </c>
      <c r="D62" s="4">
        <v>43434</v>
      </c>
      <c r="E62" s="3" t="s">
        <v>12</v>
      </c>
      <c r="F62" s="3">
        <v>6289</v>
      </c>
      <c r="G62" s="4">
        <v>43555</v>
      </c>
      <c r="H62" s="5">
        <v>21474</v>
      </c>
      <c r="I62" s="5">
        <f t="shared" si="0"/>
        <v>574</v>
      </c>
      <c r="J62" s="5">
        <f t="shared" si="1"/>
        <v>28.7</v>
      </c>
      <c r="K62" s="5">
        <f t="shared" si="2"/>
        <v>602.70000000000005</v>
      </c>
      <c r="L62" s="3" t="s">
        <v>13</v>
      </c>
    </row>
    <row r="63" spans="1:12" x14ac:dyDescent="0.25">
      <c r="A63" s="3" t="s">
        <v>12</v>
      </c>
      <c r="B63" s="3" t="s">
        <v>11</v>
      </c>
      <c r="C63" s="3">
        <v>1603</v>
      </c>
      <c r="D63" s="4">
        <v>43434</v>
      </c>
      <c r="E63" s="3" t="s">
        <v>12</v>
      </c>
      <c r="F63" s="3">
        <v>6290</v>
      </c>
      <c r="G63" s="4">
        <v>43555</v>
      </c>
      <c r="H63" s="5">
        <v>17415</v>
      </c>
      <c r="I63" s="5">
        <f t="shared" si="0"/>
        <v>465.51</v>
      </c>
      <c r="J63" s="5">
        <f t="shared" si="1"/>
        <v>23.28</v>
      </c>
      <c r="K63" s="5">
        <f t="shared" si="2"/>
        <v>488.79</v>
      </c>
      <c r="L63" s="3" t="s">
        <v>13</v>
      </c>
    </row>
    <row r="64" spans="1:12" x14ac:dyDescent="0.25">
      <c r="A64" s="3" t="s">
        <v>12</v>
      </c>
      <c r="B64" s="3" t="s">
        <v>11</v>
      </c>
      <c r="C64" s="3">
        <v>276</v>
      </c>
      <c r="D64" s="4">
        <v>43439</v>
      </c>
      <c r="E64" s="3" t="s">
        <v>12</v>
      </c>
      <c r="F64" s="3">
        <v>6291</v>
      </c>
      <c r="G64" s="4">
        <v>43555</v>
      </c>
      <c r="H64" s="5">
        <v>18927</v>
      </c>
      <c r="I64" s="5">
        <f t="shared" si="0"/>
        <v>505.92</v>
      </c>
      <c r="J64" s="5">
        <f t="shared" si="1"/>
        <v>25.3</v>
      </c>
      <c r="K64" s="5">
        <f t="shared" si="2"/>
        <v>531.22</v>
      </c>
      <c r="L64" s="3" t="s">
        <v>13</v>
      </c>
    </row>
    <row r="65" spans="1:12" x14ac:dyDescent="0.25">
      <c r="A65" s="3" t="s">
        <v>12</v>
      </c>
      <c r="B65" s="3" t="s">
        <v>11</v>
      </c>
      <c r="C65" s="3">
        <v>278</v>
      </c>
      <c r="D65" s="4">
        <v>43439</v>
      </c>
      <c r="E65" s="3" t="s">
        <v>12</v>
      </c>
      <c r="F65" s="3">
        <v>6292</v>
      </c>
      <c r="G65" s="4">
        <v>43555</v>
      </c>
      <c r="H65" s="5">
        <v>18912</v>
      </c>
      <c r="I65" s="5">
        <f t="shared" si="0"/>
        <v>505.52</v>
      </c>
      <c r="J65" s="5">
        <f t="shared" si="1"/>
        <v>25.28</v>
      </c>
      <c r="K65" s="5">
        <f t="shared" si="2"/>
        <v>530.79999999999995</v>
      </c>
      <c r="L65" s="3" t="s">
        <v>13</v>
      </c>
    </row>
    <row r="66" spans="1:12" x14ac:dyDescent="0.25">
      <c r="A66" s="3" t="s">
        <v>12</v>
      </c>
      <c r="B66" s="3" t="s">
        <v>11</v>
      </c>
      <c r="C66" s="3">
        <v>279</v>
      </c>
      <c r="D66" s="4">
        <v>43439</v>
      </c>
      <c r="E66" s="3" t="s">
        <v>12</v>
      </c>
      <c r="F66" s="3">
        <v>6293</v>
      </c>
      <c r="G66" s="4">
        <v>43555</v>
      </c>
      <c r="H66" s="5">
        <v>21275</v>
      </c>
      <c r="I66" s="5">
        <f t="shared" si="0"/>
        <v>568.67999999999995</v>
      </c>
      <c r="J66" s="5">
        <f t="shared" si="1"/>
        <v>28.43</v>
      </c>
      <c r="K66" s="5">
        <f t="shared" si="2"/>
        <v>597.11</v>
      </c>
      <c r="L66" s="3" t="s">
        <v>13</v>
      </c>
    </row>
    <row r="67" spans="1:12" x14ac:dyDescent="0.25">
      <c r="A67" s="3" t="s">
        <v>12</v>
      </c>
      <c r="B67" s="3" t="s">
        <v>11</v>
      </c>
      <c r="C67" s="3">
        <v>219</v>
      </c>
      <c r="D67" s="4">
        <v>43441</v>
      </c>
      <c r="E67" s="3" t="s">
        <v>12</v>
      </c>
      <c r="F67" s="3">
        <v>6294</v>
      </c>
      <c r="G67" s="4">
        <v>43555</v>
      </c>
      <c r="H67" s="5">
        <v>25947</v>
      </c>
      <c r="I67" s="5">
        <f t="shared" si="0"/>
        <v>693.57</v>
      </c>
      <c r="J67" s="5">
        <f t="shared" si="1"/>
        <v>34.68</v>
      </c>
      <c r="K67" s="5">
        <f t="shared" si="2"/>
        <v>728.25</v>
      </c>
      <c r="L67" s="3" t="s">
        <v>13</v>
      </c>
    </row>
    <row r="68" spans="1:12" x14ac:dyDescent="0.25">
      <c r="A68" s="3" t="s">
        <v>12</v>
      </c>
      <c r="B68" s="3" t="s">
        <v>11</v>
      </c>
      <c r="C68" s="3">
        <v>263</v>
      </c>
      <c r="D68" s="4">
        <v>43442</v>
      </c>
      <c r="E68" s="3" t="s">
        <v>12</v>
      </c>
      <c r="F68" s="3">
        <v>6295</v>
      </c>
      <c r="G68" s="4">
        <v>43555</v>
      </c>
      <c r="H68" s="5">
        <v>20134</v>
      </c>
      <c r="I68" s="5">
        <f t="shared" si="0"/>
        <v>538.19000000000005</v>
      </c>
      <c r="J68" s="5">
        <f t="shared" si="1"/>
        <v>26.91</v>
      </c>
      <c r="K68" s="5">
        <f t="shared" si="2"/>
        <v>565.1</v>
      </c>
      <c r="L68" s="3" t="s">
        <v>13</v>
      </c>
    </row>
    <row r="69" spans="1:12" x14ac:dyDescent="0.25">
      <c r="A69" s="3" t="s">
        <v>12</v>
      </c>
      <c r="B69" s="3" t="s">
        <v>11</v>
      </c>
      <c r="C69" s="3">
        <v>264</v>
      </c>
      <c r="D69" s="4">
        <v>43442</v>
      </c>
      <c r="E69" s="3" t="s">
        <v>12</v>
      </c>
      <c r="F69" s="3">
        <v>6296</v>
      </c>
      <c r="G69" s="4">
        <v>43555</v>
      </c>
      <c r="H69" s="5">
        <v>17547</v>
      </c>
      <c r="I69" s="5">
        <f t="shared" si="0"/>
        <v>469.03</v>
      </c>
      <c r="J69" s="5">
        <f t="shared" si="1"/>
        <v>23.45</v>
      </c>
      <c r="K69" s="5">
        <f t="shared" si="2"/>
        <v>492.48</v>
      </c>
      <c r="L69" s="3" t="s">
        <v>13</v>
      </c>
    </row>
    <row r="70" spans="1:12" x14ac:dyDescent="0.25">
      <c r="A70" s="3" t="s">
        <v>12</v>
      </c>
      <c r="B70" s="3" t="s">
        <v>11</v>
      </c>
      <c r="C70" s="3">
        <v>39</v>
      </c>
      <c r="D70" s="4">
        <v>43470</v>
      </c>
      <c r="E70" s="3" t="s">
        <v>12</v>
      </c>
      <c r="F70" s="3">
        <v>6297</v>
      </c>
      <c r="G70" s="4">
        <v>43555</v>
      </c>
      <c r="H70" s="5">
        <v>41745</v>
      </c>
      <c r="I70" s="5">
        <f t="shared" si="0"/>
        <v>1115.8499999999999</v>
      </c>
      <c r="J70" s="5">
        <f t="shared" si="1"/>
        <v>55.79</v>
      </c>
      <c r="K70" s="5">
        <f t="shared" si="2"/>
        <v>1171.6400000000001</v>
      </c>
      <c r="L70" s="3" t="s">
        <v>13</v>
      </c>
    </row>
    <row r="71" spans="1:12" x14ac:dyDescent="0.25">
      <c r="A71" s="3" t="s">
        <v>12</v>
      </c>
      <c r="B71" s="3" t="s">
        <v>11</v>
      </c>
      <c r="C71" s="3">
        <v>789</v>
      </c>
      <c r="D71" s="4">
        <v>43481</v>
      </c>
      <c r="E71" s="3" t="s">
        <v>12</v>
      </c>
      <c r="F71" s="3">
        <v>6298</v>
      </c>
      <c r="G71" s="4">
        <v>43555</v>
      </c>
      <c r="H71" s="5">
        <v>13257</v>
      </c>
      <c r="I71" s="5">
        <f t="shared" si="0"/>
        <v>354.36</v>
      </c>
      <c r="J71" s="5">
        <f t="shared" si="1"/>
        <v>17.72</v>
      </c>
      <c r="K71" s="5">
        <f t="shared" si="2"/>
        <v>372.08</v>
      </c>
      <c r="L71" s="3" t="s">
        <v>13</v>
      </c>
    </row>
    <row r="72" spans="1:12" x14ac:dyDescent="0.25">
      <c r="A72" s="3" t="s">
        <v>12</v>
      </c>
      <c r="B72" s="3" t="s">
        <v>11</v>
      </c>
      <c r="C72" s="3">
        <v>821</v>
      </c>
      <c r="D72" s="4">
        <v>43482</v>
      </c>
      <c r="E72" s="3" t="s">
        <v>12</v>
      </c>
      <c r="F72" s="3">
        <v>6299</v>
      </c>
      <c r="G72" s="4">
        <v>43555</v>
      </c>
      <c r="H72" s="5">
        <v>17551</v>
      </c>
      <c r="I72" s="5">
        <f t="shared" si="0"/>
        <v>469.14</v>
      </c>
      <c r="J72" s="5">
        <f t="shared" si="1"/>
        <v>23.46</v>
      </c>
      <c r="K72" s="5">
        <f t="shared" si="2"/>
        <v>492.6</v>
      </c>
      <c r="L72" s="3" t="s">
        <v>13</v>
      </c>
    </row>
    <row r="73" spans="1:12" x14ac:dyDescent="0.25">
      <c r="A73" s="3" t="s">
        <v>12</v>
      </c>
      <c r="B73" s="3" t="s">
        <v>11</v>
      </c>
      <c r="C73" s="3">
        <v>822</v>
      </c>
      <c r="D73" s="4">
        <v>43482</v>
      </c>
      <c r="E73" s="3" t="s">
        <v>12</v>
      </c>
      <c r="F73" s="3">
        <v>6300</v>
      </c>
      <c r="G73" s="4">
        <v>43555</v>
      </c>
      <c r="H73" s="5">
        <v>20273</v>
      </c>
      <c r="I73" s="5">
        <f t="shared" ref="I73:I83" si="3">ROUND((50587/1892505)*H73,2)</f>
        <v>541.9</v>
      </c>
      <c r="J73" s="5">
        <f t="shared" ref="J73:J83" si="4">ROUND(I73*5%,2)</f>
        <v>27.1</v>
      </c>
      <c r="K73" s="5">
        <f t="shared" ref="K73:K83" si="5">ROUND(I73+J73,2)</f>
        <v>569</v>
      </c>
      <c r="L73" s="3" t="s">
        <v>13</v>
      </c>
    </row>
    <row r="74" spans="1:12" x14ac:dyDescent="0.25">
      <c r="A74" s="3" t="s">
        <v>12</v>
      </c>
      <c r="B74" s="3" t="s">
        <v>11</v>
      </c>
      <c r="C74" s="3">
        <v>736</v>
      </c>
      <c r="D74" s="4">
        <v>43483</v>
      </c>
      <c r="E74" s="3" t="s">
        <v>12</v>
      </c>
      <c r="F74" s="3">
        <v>6301</v>
      </c>
      <c r="G74" s="4">
        <v>43555</v>
      </c>
      <c r="H74" s="5">
        <v>23211</v>
      </c>
      <c r="I74" s="5">
        <f t="shared" si="3"/>
        <v>620.42999999999995</v>
      </c>
      <c r="J74" s="5">
        <f t="shared" si="4"/>
        <v>31.02</v>
      </c>
      <c r="K74" s="5">
        <f t="shared" si="5"/>
        <v>651.45000000000005</v>
      </c>
      <c r="L74" s="3" t="s">
        <v>13</v>
      </c>
    </row>
    <row r="75" spans="1:12" x14ac:dyDescent="0.25">
      <c r="A75" s="3" t="s">
        <v>12</v>
      </c>
      <c r="B75" s="3" t="s">
        <v>11</v>
      </c>
      <c r="C75" s="3">
        <v>737</v>
      </c>
      <c r="D75" s="4">
        <v>43483</v>
      </c>
      <c r="E75" s="3" t="s">
        <v>12</v>
      </c>
      <c r="F75" s="3">
        <v>6302</v>
      </c>
      <c r="G75" s="4">
        <v>43555</v>
      </c>
      <c r="H75" s="5">
        <v>21180</v>
      </c>
      <c r="I75" s="5">
        <f t="shared" si="3"/>
        <v>566.15</v>
      </c>
      <c r="J75" s="5">
        <f t="shared" si="4"/>
        <v>28.31</v>
      </c>
      <c r="K75" s="5">
        <f t="shared" si="5"/>
        <v>594.46</v>
      </c>
      <c r="L75" s="3" t="s">
        <v>13</v>
      </c>
    </row>
    <row r="76" spans="1:12" x14ac:dyDescent="0.25">
      <c r="A76" s="3" t="s">
        <v>12</v>
      </c>
      <c r="B76" s="3" t="s">
        <v>11</v>
      </c>
      <c r="C76" s="3">
        <v>738</v>
      </c>
      <c r="D76" s="4">
        <v>43483</v>
      </c>
      <c r="E76" s="3" t="s">
        <v>12</v>
      </c>
      <c r="F76" s="3">
        <v>6303</v>
      </c>
      <c r="G76" s="4">
        <v>43555</v>
      </c>
      <c r="H76" s="5">
        <v>20802</v>
      </c>
      <c r="I76" s="5">
        <f t="shared" si="3"/>
        <v>556.04</v>
      </c>
      <c r="J76" s="5">
        <f t="shared" si="4"/>
        <v>27.8</v>
      </c>
      <c r="K76" s="5">
        <f t="shared" si="5"/>
        <v>583.84</v>
      </c>
      <c r="L76" s="3" t="s">
        <v>13</v>
      </c>
    </row>
    <row r="77" spans="1:12" x14ac:dyDescent="0.25">
      <c r="A77" s="3" t="s">
        <v>12</v>
      </c>
      <c r="B77" s="3" t="s">
        <v>11</v>
      </c>
      <c r="C77" s="3">
        <v>929</v>
      </c>
      <c r="D77" s="4">
        <v>43483</v>
      </c>
      <c r="E77" s="3" t="s">
        <v>12</v>
      </c>
      <c r="F77" s="3">
        <v>6304</v>
      </c>
      <c r="G77" s="4">
        <v>43555</v>
      </c>
      <c r="H77" s="5">
        <v>13304</v>
      </c>
      <c r="I77" s="5">
        <f t="shared" si="3"/>
        <v>355.62</v>
      </c>
      <c r="J77" s="5">
        <f t="shared" si="4"/>
        <v>17.78</v>
      </c>
      <c r="K77" s="5">
        <f t="shared" si="5"/>
        <v>373.4</v>
      </c>
      <c r="L77" s="3" t="s">
        <v>13</v>
      </c>
    </row>
    <row r="78" spans="1:12" x14ac:dyDescent="0.25">
      <c r="A78" s="3" t="s">
        <v>12</v>
      </c>
      <c r="B78" s="3" t="s">
        <v>11</v>
      </c>
      <c r="C78" s="3">
        <v>774</v>
      </c>
      <c r="D78" s="4">
        <v>43484</v>
      </c>
      <c r="E78" s="3" t="s">
        <v>12</v>
      </c>
      <c r="F78" s="3">
        <v>6305</v>
      </c>
      <c r="G78" s="4">
        <v>43555</v>
      </c>
      <c r="H78" s="5">
        <v>36575</v>
      </c>
      <c r="I78" s="5">
        <f t="shared" si="3"/>
        <v>977.66</v>
      </c>
      <c r="J78" s="5">
        <f t="shared" si="4"/>
        <v>48.88</v>
      </c>
      <c r="K78" s="5">
        <f t="shared" si="5"/>
        <v>1026.54</v>
      </c>
      <c r="L78" s="3" t="s">
        <v>13</v>
      </c>
    </row>
    <row r="79" spans="1:12" x14ac:dyDescent="0.25">
      <c r="A79" s="3" t="s">
        <v>12</v>
      </c>
      <c r="B79" s="3" t="s">
        <v>11</v>
      </c>
      <c r="C79" s="3">
        <v>775</v>
      </c>
      <c r="D79" s="4">
        <v>43484</v>
      </c>
      <c r="E79" s="3" t="s">
        <v>12</v>
      </c>
      <c r="F79" s="3">
        <v>6306</v>
      </c>
      <c r="G79" s="4">
        <v>43555</v>
      </c>
      <c r="H79" s="5">
        <v>33875</v>
      </c>
      <c r="I79" s="5">
        <f t="shared" si="3"/>
        <v>905.48</v>
      </c>
      <c r="J79" s="5">
        <f t="shared" si="4"/>
        <v>45.27</v>
      </c>
      <c r="K79" s="5">
        <f t="shared" si="5"/>
        <v>950.75</v>
      </c>
      <c r="L79" s="3" t="s">
        <v>13</v>
      </c>
    </row>
    <row r="80" spans="1:12" x14ac:dyDescent="0.25">
      <c r="A80" s="3" t="s">
        <v>12</v>
      </c>
      <c r="B80" s="3" t="s">
        <v>11</v>
      </c>
      <c r="C80" s="3">
        <v>879</v>
      </c>
      <c r="D80" s="4">
        <v>43487</v>
      </c>
      <c r="E80" s="3" t="s">
        <v>12</v>
      </c>
      <c r="F80" s="3">
        <v>6307</v>
      </c>
      <c r="G80" s="4">
        <v>43555</v>
      </c>
      <c r="H80" s="5">
        <v>27747</v>
      </c>
      <c r="I80" s="5">
        <f t="shared" si="3"/>
        <v>741.68</v>
      </c>
      <c r="J80" s="5">
        <f t="shared" si="4"/>
        <v>37.08</v>
      </c>
      <c r="K80" s="5">
        <f t="shared" si="5"/>
        <v>778.76</v>
      </c>
      <c r="L80" s="3" t="s">
        <v>13</v>
      </c>
    </row>
    <row r="81" spans="1:12" x14ac:dyDescent="0.25">
      <c r="A81" s="3" t="s">
        <v>12</v>
      </c>
      <c r="B81" s="3" t="s">
        <v>11</v>
      </c>
      <c r="C81" s="3">
        <v>1036</v>
      </c>
      <c r="D81" s="4">
        <v>43487</v>
      </c>
      <c r="E81" s="3" t="s">
        <v>12</v>
      </c>
      <c r="F81" s="3">
        <v>6308</v>
      </c>
      <c r="G81" s="4">
        <v>43555</v>
      </c>
      <c r="H81" s="5">
        <v>18880</v>
      </c>
      <c r="I81" s="5">
        <f t="shared" si="3"/>
        <v>504.67</v>
      </c>
      <c r="J81" s="5">
        <f t="shared" si="4"/>
        <v>25.23</v>
      </c>
      <c r="K81" s="5">
        <f t="shared" si="5"/>
        <v>529.9</v>
      </c>
      <c r="L81" s="3" t="s">
        <v>13</v>
      </c>
    </row>
    <row r="82" spans="1:12" x14ac:dyDescent="0.25">
      <c r="A82" s="3" t="s">
        <v>12</v>
      </c>
      <c r="B82" s="3" t="s">
        <v>11</v>
      </c>
      <c r="C82" s="3">
        <v>1104</v>
      </c>
      <c r="D82" s="4">
        <v>43490</v>
      </c>
      <c r="E82" s="3" t="s">
        <v>12</v>
      </c>
      <c r="F82" s="3">
        <v>6309</v>
      </c>
      <c r="G82" s="4">
        <v>43555</v>
      </c>
      <c r="H82" s="5">
        <v>22018</v>
      </c>
      <c r="I82" s="5">
        <f t="shared" si="3"/>
        <v>588.54999999999995</v>
      </c>
      <c r="J82" s="5">
        <f t="shared" si="4"/>
        <v>29.43</v>
      </c>
      <c r="K82" s="5">
        <f t="shared" si="5"/>
        <v>617.98</v>
      </c>
      <c r="L82" s="3" t="s">
        <v>13</v>
      </c>
    </row>
    <row r="83" spans="1:12" x14ac:dyDescent="0.25">
      <c r="A83" s="3" t="s">
        <v>12</v>
      </c>
      <c r="B83" s="3" t="s">
        <v>11</v>
      </c>
      <c r="C83" s="3">
        <v>961</v>
      </c>
      <c r="D83" s="4">
        <v>43494</v>
      </c>
      <c r="E83" s="3" t="s">
        <v>12</v>
      </c>
      <c r="F83" s="3">
        <v>6310</v>
      </c>
      <c r="G83" s="4">
        <v>43555</v>
      </c>
      <c r="H83" s="5">
        <v>26235</v>
      </c>
      <c r="I83" s="5">
        <f t="shared" si="3"/>
        <v>701.27</v>
      </c>
      <c r="J83" s="5">
        <f t="shared" si="4"/>
        <v>35.06</v>
      </c>
      <c r="K83" s="5">
        <f t="shared" si="5"/>
        <v>736.33</v>
      </c>
      <c r="L83" s="3" t="s">
        <v>13</v>
      </c>
    </row>
    <row r="84" spans="1:12" x14ac:dyDescent="0.25">
      <c r="H84">
        <f>SUM(H8:H83)</f>
        <v>1892505</v>
      </c>
      <c r="I84">
        <f>SUM(I8:I83)</f>
        <v>50587.000000000015</v>
      </c>
      <c r="J84">
        <f>SUM(J8:J83)</f>
        <v>2529.35</v>
      </c>
      <c r="K84">
        <f>SUM(K8:K83)</f>
        <v>53116.35</v>
      </c>
    </row>
    <row r="86" spans="1:12" x14ac:dyDescent="0.25">
      <c r="H86" s="6">
        <v>50587</v>
      </c>
    </row>
    <row r="87" spans="1:12" x14ac:dyDescent="0.25">
      <c r="H87" s="6">
        <v>2529.35</v>
      </c>
    </row>
    <row r="88" spans="1:12" x14ac:dyDescent="0.25">
      <c r="H88" s="6">
        <v>53116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2019-07-04T06:40:10Z</dcterms:created>
  <dcterms:modified xsi:type="dcterms:W3CDTF">2019-09-04T16:49:34Z</dcterms:modified>
</cp:coreProperties>
</file>