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1" l="1"/>
  <c r="J9" i="1" s="1"/>
  <c r="I10" i="1"/>
  <c r="J10" i="1"/>
  <c r="K10" i="1" s="1"/>
  <c r="I11" i="1"/>
  <c r="J11" i="1"/>
  <c r="K11" i="1"/>
  <c r="I12" i="1"/>
  <c r="J12" i="1" s="1"/>
  <c r="I13" i="1"/>
  <c r="J13" i="1" s="1"/>
  <c r="I14" i="1"/>
  <c r="J14" i="1"/>
  <c r="K14" i="1" s="1"/>
  <c r="I15" i="1"/>
  <c r="J15" i="1"/>
  <c r="K15" i="1"/>
  <c r="I16" i="1"/>
  <c r="J16" i="1" s="1"/>
  <c r="I17" i="1"/>
  <c r="J17" i="1" s="1"/>
  <c r="I18" i="1"/>
  <c r="J18" i="1"/>
  <c r="K18" i="1" s="1"/>
  <c r="I19" i="1"/>
  <c r="J19" i="1"/>
  <c r="K19" i="1"/>
  <c r="I20" i="1"/>
  <c r="J20" i="1" s="1"/>
  <c r="I21" i="1"/>
  <c r="J21" i="1" s="1"/>
  <c r="I22" i="1"/>
  <c r="J22" i="1"/>
  <c r="K22" i="1" s="1"/>
  <c r="I23" i="1"/>
  <c r="J23" i="1"/>
  <c r="K23" i="1"/>
  <c r="I24" i="1"/>
  <c r="J24" i="1" s="1"/>
  <c r="I25" i="1"/>
  <c r="J25" i="1" s="1"/>
  <c r="I26" i="1"/>
  <c r="J26" i="1"/>
  <c r="K26" i="1" s="1"/>
  <c r="I27" i="1"/>
  <c r="J27" i="1"/>
  <c r="K27" i="1"/>
  <c r="I28" i="1"/>
  <c r="J28" i="1" s="1"/>
  <c r="I29" i="1"/>
  <c r="J29" i="1" s="1"/>
  <c r="I30" i="1"/>
  <c r="J30" i="1"/>
  <c r="K30" i="1" s="1"/>
  <c r="I31" i="1"/>
  <c r="J31" i="1"/>
  <c r="K31" i="1"/>
  <c r="I32" i="1"/>
  <c r="J32" i="1" s="1"/>
  <c r="I33" i="1"/>
  <c r="J33" i="1" s="1"/>
  <c r="I34" i="1"/>
  <c r="J34" i="1"/>
  <c r="K34" i="1" s="1"/>
  <c r="I35" i="1"/>
  <c r="J35" i="1"/>
  <c r="K35" i="1"/>
  <c r="I36" i="1"/>
  <c r="J36" i="1" s="1"/>
  <c r="I37" i="1"/>
  <c r="J37" i="1" s="1"/>
  <c r="I38" i="1"/>
  <c r="J38" i="1"/>
  <c r="K38" i="1" s="1"/>
  <c r="I39" i="1"/>
  <c r="J39" i="1"/>
  <c r="K39" i="1"/>
  <c r="I40" i="1"/>
  <c r="J40" i="1" s="1"/>
  <c r="I41" i="1"/>
  <c r="J41" i="1" s="1"/>
  <c r="I42" i="1"/>
  <c r="J42" i="1"/>
  <c r="K42" i="1" s="1"/>
  <c r="I43" i="1"/>
  <c r="J43" i="1"/>
  <c r="K43" i="1"/>
  <c r="I44" i="1"/>
  <c r="J44" i="1" s="1"/>
  <c r="I45" i="1"/>
  <c r="J45" i="1" s="1"/>
  <c r="I46" i="1"/>
  <c r="J46" i="1"/>
  <c r="K46" i="1" s="1"/>
  <c r="I47" i="1"/>
  <c r="J47" i="1"/>
  <c r="K47" i="1"/>
  <c r="I48" i="1"/>
  <c r="J48" i="1" s="1"/>
  <c r="I49" i="1"/>
  <c r="J49" i="1" s="1"/>
  <c r="I50" i="1"/>
  <c r="J50" i="1"/>
  <c r="K50" i="1" s="1"/>
  <c r="I51" i="1"/>
  <c r="J51" i="1"/>
  <c r="K51" i="1"/>
  <c r="I52" i="1"/>
  <c r="J52" i="1" s="1"/>
  <c r="I53" i="1"/>
  <c r="J53" i="1" s="1"/>
  <c r="I54" i="1"/>
  <c r="J54" i="1"/>
  <c r="K54" i="1" s="1"/>
  <c r="I55" i="1"/>
  <c r="J55" i="1"/>
  <c r="K55" i="1"/>
  <c r="I56" i="1"/>
  <c r="J56" i="1" s="1"/>
  <c r="I57" i="1"/>
  <c r="J57" i="1" s="1"/>
  <c r="I58" i="1"/>
  <c r="J58" i="1"/>
  <c r="K58" i="1" s="1"/>
  <c r="I59" i="1"/>
  <c r="J59" i="1"/>
  <c r="K59" i="1"/>
  <c r="I60" i="1"/>
  <c r="J60" i="1" s="1"/>
  <c r="I61" i="1"/>
  <c r="J61" i="1" s="1"/>
  <c r="I62" i="1"/>
  <c r="J62" i="1"/>
  <c r="K62" i="1" s="1"/>
  <c r="I63" i="1"/>
  <c r="J63" i="1"/>
  <c r="K63" i="1"/>
  <c r="I64" i="1"/>
  <c r="J64" i="1" s="1"/>
  <c r="I65" i="1"/>
  <c r="J65" i="1" s="1"/>
  <c r="I66" i="1"/>
  <c r="J66" i="1"/>
  <c r="K66" i="1" s="1"/>
  <c r="I67" i="1"/>
  <c r="J67" i="1"/>
  <c r="K67" i="1"/>
  <c r="I68" i="1"/>
  <c r="J68" i="1" s="1"/>
  <c r="I69" i="1"/>
  <c r="J69" i="1" s="1"/>
  <c r="I70" i="1"/>
  <c r="J70" i="1"/>
  <c r="K70" i="1" s="1"/>
  <c r="I71" i="1"/>
  <c r="J71" i="1"/>
  <c r="K71" i="1"/>
  <c r="I72" i="1"/>
  <c r="J72" i="1" s="1"/>
  <c r="I73" i="1"/>
  <c r="J73" i="1" s="1"/>
  <c r="I74" i="1"/>
  <c r="J74" i="1"/>
  <c r="K74" i="1" s="1"/>
  <c r="I75" i="1"/>
  <c r="J75" i="1"/>
  <c r="K75" i="1"/>
  <c r="I76" i="1"/>
  <c r="J76" i="1" s="1"/>
  <c r="I77" i="1"/>
  <c r="J77" i="1" s="1"/>
  <c r="I78" i="1"/>
  <c r="J78" i="1"/>
  <c r="K78" i="1" s="1"/>
  <c r="I79" i="1"/>
  <c r="J79" i="1"/>
  <c r="K79" i="1"/>
  <c r="I80" i="1"/>
  <c r="J80" i="1" s="1"/>
  <c r="I81" i="1"/>
  <c r="J81" i="1" s="1"/>
  <c r="I82" i="1"/>
  <c r="J82" i="1"/>
  <c r="K82" i="1" s="1"/>
  <c r="I83" i="1"/>
  <c r="J83" i="1"/>
  <c r="K83" i="1"/>
  <c r="I84" i="1"/>
  <c r="J84" i="1" s="1"/>
  <c r="I85" i="1"/>
  <c r="J85" i="1" s="1"/>
  <c r="I86" i="1"/>
  <c r="J86" i="1"/>
  <c r="K86" i="1" s="1"/>
  <c r="I87" i="1"/>
  <c r="J87" i="1"/>
  <c r="K87" i="1"/>
  <c r="I88" i="1"/>
  <c r="J88" i="1" s="1"/>
  <c r="I89" i="1"/>
  <c r="J89" i="1" s="1"/>
  <c r="I90" i="1"/>
  <c r="J90" i="1"/>
  <c r="K90" i="1" s="1"/>
  <c r="I91" i="1"/>
  <c r="J91" i="1"/>
  <c r="K91" i="1"/>
  <c r="I92" i="1"/>
  <c r="J92" i="1" s="1"/>
  <c r="I93" i="1"/>
  <c r="J93" i="1" s="1"/>
  <c r="I94" i="1"/>
  <c r="J94" i="1"/>
  <c r="K94" i="1" s="1"/>
  <c r="I95" i="1"/>
  <c r="J95" i="1"/>
  <c r="K95" i="1"/>
  <c r="I96" i="1"/>
  <c r="J96" i="1" s="1"/>
  <c r="K8" i="1"/>
  <c r="J8" i="1"/>
  <c r="I8" i="1"/>
  <c r="H97" i="1"/>
  <c r="K96" i="1" l="1"/>
  <c r="K92" i="1"/>
  <c r="K84" i="1"/>
  <c r="K80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8" i="1"/>
  <c r="K76" i="1"/>
  <c r="I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97" i="1" s="1"/>
  <c r="J97" i="1"/>
</calcChain>
</file>

<file path=xl/sharedStrings.xml><?xml version="1.0" encoding="utf-8"?>
<sst xmlns="http://schemas.openxmlformats.org/spreadsheetml/2006/main" count="375" uniqueCount="21">
  <si>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</si>
  <si>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</si>
  <si>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</si>
  <si>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(01/04/2018-31/03/2019)</t>
  </si>
  <si>
    <t>INV NO</t>
  </si>
  <si>
    <t>INV DT</t>
  </si>
  <si>
    <t>NAME</t>
  </si>
  <si>
    <t>GSTIN</t>
  </si>
  <si>
    <t>STATE</t>
  </si>
  <si>
    <t>TAXABLE AMT</t>
  </si>
  <si>
    <t>IGST</t>
  </si>
  <si>
    <t>BAJAJ TRADING COMPANY</t>
  </si>
  <si>
    <t>08AACFB5637L1Z9</t>
  </si>
  <si>
    <t>08-Rajasthan</t>
  </si>
  <si>
    <t>DEBIT NOTE</t>
  </si>
  <si>
    <t>DEBIT NOTE DATE</t>
  </si>
  <si>
    <t>INT AMT</t>
  </si>
  <si>
    <t>TOTAL INTEREST</t>
  </si>
  <si>
    <t>int taxable</t>
  </si>
  <si>
    <t>gst</t>
  </si>
  <si>
    <t>total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</si>
</sst>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sqref="A1:XFD1048576"/>
    </sheetView>
  </sheetViews>
  <sheetFormatPr defaultRowHeight="15" x14ac:dyDescent="0.25"/>
  <cols>
    <col min="1" max="1" width="15.625" style="1" bestFit="1" customWidth="1"/>
    <col min="2" max="2" width="21" style="1" bestFit="1" customWidth="1"/>
    <col min="3" max="3" width="9" style="1"/>
    <col min="4" max="4" width="10.375" style="1" bestFit="1" customWidth="1"/>
    <col min="5" max="5" width="15.625" style="1" bestFit="1" customWidth="1"/>
    <col min="6" max="7" width="15.625" style="1" customWidth="1"/>
    <col min="8" max="8" width="11.875" style="1" bestFit="1" customWidth="1"/>
    <col min="9" max="10" width="11.875" style="1" customWidth="1"/>
    <col min="11" max="11" width="13.625" style="1" bestFit="1" customWidth="1"/>
    <col min="12" max="12" width="11.625" style="1" bestFit="1" customWidth="1"/>
    <col min="13" max="16384" width="9" style="1"/>
  </cols>
  <sheetData>
    <row r="1" spans="1:12" ht="15.75" thickBot="1" x14ac:dyDescent="0.3"/>
    <row r="2" spans="1:12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5.75" thickBot="1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.75" thickBot="1" x14ac:dyDescent="0.3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ht="15.75" thickBot="1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7" spans="1:12" x14ac:dyDescent="0.25">
      <c r="A7" s="5" t="s">
        <v>7</v>
      </c>
      <c r="B7" s="5" t="s">
        <v>6</v>
      </c>
      <c r="C7" s="5" t="s">
        <v>4</v>
      </c>
      <c r="D7" s="5" t="s">
        <v>5</v>
      </c>
      <c r="E7" s="5" t="s">
        <v>7</v>
      </c>
      <c r="F7" s="5" t="s">
        <v>14</v>
      </c>
      <c r="G7" s="5" t="s">
        <v>15</v>
      </c>
      <c r="H7" s="5" t="s">
        <v>9</v>
      </c>
      <c r="I7" s="5" t="s">
        <v>16</v>
      </c>
      <c r="J7" s="5" t="s">
        <v>10</v>
      </c>
      <c r="K7" s="5" t="s">
        <v>17</v>
      </c>
      <c r="L7" s="5" t="s">
        <v>8</v>
      </c>
    </row>
    <row r="8" spans="1:12" x14ac:dyDescent="0.25">
      <c r="A8" s="6" t="s">
        <v>12</v>
      </c>
      <c r="B8" s="6" t="s">
        <v>11</v>
      </c>
      <c r="C8" s="6">
        <v>8</v>
      </c>
      <c r="D8" s="7">
        <v>43196</v>
      </c>
      <c r="E8" s="6" t="s">
        <v>12</v>
      </c>
      <c r="F8" s="6">
        <v>129</v>
      </c>
      <c r="G8" s="7">
        <v>43555</v>
      </c>
      <c r="H8" s="8">
        <v>63179</v>
      </c>
      <c r="I8" s="8">
        <f>ROUND((59411/1996211)*H8,2)</f>
        <v>1880.33</v>
      </c>
      <c r="J8" s="8">
        <f>ROUND(I8*5%,2)</f>
        <v>94.02</v>
      </c>
      <c r="K8" s="8">
        <f>ROUND(I8+J8,2)</f>
        <v>1974.35</v>
      </c>
      <c r="L8" s="6" t="s">
        <v>13</v>
      </c>
    </row>
    <row r="9" spans="1:12" x14ac:dyDescent="0.25">
      <c r="A9" s="6" t="s">
        <v>12</v>
      </c>
      <c r="B9" s="6" t="s">
        <v>11</v>
      </c>
      <c r="C9" s="6">
        <v>160</v>
      </c>
      <c r="D9" s="7">
        <v>43201</v>
      </c>
      <c r="E9" s="6" t="s">
        <v>12</v>
      </c>
      <c r="F9" s="6">
        <v>4987</v>
      </c>
      <c r="G9" s="7">
        <v>43555</v>
      </c>
      <c r="H9" s="8">
        <v>10530</v>
      </c>
      <c r="I9" s="8">
        <f t="shared" ref="I9:I72" si="0">ROUND((59411/1996211)*H9,2)</f>
        <v>313.39</v>
      </c>
      <c r="J9" s="8">
        <f t="shared" ref="J9:J72" si="1">ROUND(I9*5%,2)</f>
        <v>15.67</v>
      </c>
      <c r="K9" s="8">
        <f t="shared" ref="K9:K72" si="2">ROUND(I9+J9,2)</f>
        <v>329.06</v>
      </c>
      <c r="L9" s="6" t="s">
        <v>13</v>
      </c>
    </row>
    <row r="10" spans="1:12" x14ac:dyDescent="0.25">
      <c r="A10" s="6" t="s">
        <v>12</v>
      </c>
      <c r="B10" s="6" t="s">
        <v>11</v>
      </c>
      <c r="C10" s="6">
        <v>274</v>
      </c>
      <c r="D10" s="7">
        <v>43203</v>
      </c>
      <c r="E10" s="6" t="s">
        <v>12</v>
      </c>
      <c r="F10" s="6">
        <v>4988</v>
      </c>
      <c r="G10" s="7">
        <v>43555</v>
      </c>
      <c r="H10" s="8">
        <v>23061</v>
      </c>
      <c r="I10" s="8">
        <f t="shared" si="0"/>
        <v>686.34</v>
      </c>
      <c r="J10" s="8">
        <f t="shared" si="1"/>
        <v>34.32</v>
      </c>
      <c r="K10" s="8">
        <f t="shared" si="2"/>
        <v>720.66</v>
      </c>
      <c r="L10" s="6" t="s">
        <v>13</v>
      </c>
    </row>
    <row r="11" spans="1:12" x14ac:dyDescent="0.25">
      <c r="A11" s="6" t="s">
        <v>12</v>
      </c>
      <c r="B11" s="6" t="s">
        <v>11</v>
      </c>
      <c r="C11" s="6">
        <v>277</v>
      </c>
      <c r="D11" s="7">
        <v>43203</v>
      </c>
      <c r="E11" s="6" t="s">
        <v>12</v>
      </c>
      <c r="F11" s="6">
        <v>4989</v>
      </c>
      <c r="G11" s="7">
        <v>43555</v>
      </c>
      <c r="H11" s="8">
        <v>20772</v>
      </c>
      <c r="I11" s="8">
        <f t="shared" si="0"/>
        <v>618.21</v>
      </c>
      <c r="J11" s="8">
        <f t="shared" si="1"/>
        <v>30.91</v>
      </c>
      <c r="K11" s="8">
        <f t="shared" si="2"/>
        <v>649.12</v>
      </c>
      <c r="L11" s="6" t="s">
        <v>13</v>
      </c>
    </row>
    <row r="12" spans="1:12" x14ac:dyDescent="0.25">
      <c r="A12" s="6" t="s">
        <v>12</v>
      </c>
      <c r="B12" s="6" t="s">
        <v>11</v>
      </c>
      <c r="C12" s="6">
        <v>394</v>
      </c>
      <c r="D12" s="7">
        <v>43206</v>
      </c>
      <c r="E12" s="6" t="s">
        <v>12</v>
      </c>
      <c r="F12" s="6">
        <v>4990</v>
      </c>
      <c r="G12" s="7">
        <v>43555</v>
      </c>
      <c r="H12" s="8">
        <v>32143</v>
      </c>
      <c r="I12" s="8">
        <f t="shared" si="0"/>
        <v>956.64</v>
      </c>
      <c r="J12" s="8">
        <f t="shared" si="1"/>
        <v>47.83</v>
      </c>
      <c r="K12" s="8">
        <f t="shared" si="2"/>
        <v>1004.47</v>
      </c>
      <c r="L12" s="6" t="s">
        <v>13</v>
      </c>
    </row>
    <row r="13" spans="1:12" x14ac:dyDescent="0.25">
      <c r="A13" s="6" t="s">
        <v>12</v>
      </c>
      <c r="B13" s="6" t="s">
        <v>11</v>
      </c>
      <c r="C13" s="6">
        <v>509</v>
      </c>
      <c r="D13" s="7">
        <v>43206</v>
      </c>
      <c r="E13" s="6" t="s">
        <v>12</v>
      </c>
      <c r="F13" s="6">
        <v>4991</v>
      </c>
      <c r="G13" s="7">
        <v>43555</v>
      </c>
      <c r="H13" s="8">
        <v>44253</v>
      </c>
      <c r="I13" s="8">
        <f t="shared" si="0"/>
        <v>1317.05</v>
      </c>
      <c r="J13" s="8">
        <f t="shared" si="1"/>
        <v>65.849999999999994</v>
      </c>
      <c r="K13" s="8">
        <f t="shared" si="2"/>
        <v>1382.9</v>
      </c>
      <c r="L13" s="6" t="s">
        <v>13</v>
      </c>
    </row>
    <row r="14" spans="1:12" x14ac:dyDescent="0.25">
      <c r="A14" s="6" t="s">
        <v>12</v>
      </c>
      <c r="B14" s="6" t="s">
        <v>11</v>
      </c>
      <c r="C14" s="6">
        <v>607</v>
      </c>
      <c r="D14" s="7">
        <v>43207</v>
      </c>
      <c r="E14" s="6" t="s">
        <v>12</v>
      </c>
      <c r="F14" s="6">
        <v>4992</v>
      </c>
      <c r="G14" s="7">
        <v>43555</v>
      </c>
      <c r="H14" s="8">
        <v>24362</v>
      </c>
      <c r="I14" s="8">
        <f t="shared" si="0"/>
        <v>725.06</v>
      </c>
      <c r="J14" s="8">
        <f t="shared" si="1"/>
        <v>36.25</v>
      </c>
      <c r="K14" s="8">
        <f t="shared" si="2"/>
        <v>761.31</v>
      </c>
      <c r="L14" s="6" t="s">
        <v>13</v>
      </c>
    </row>
    <row r="15" spans="1:12" x14ac:dyDescent="0.25">
      <c r="A15" s="6" t="s">
        <v>12</v>
      </c>
      <c r="B15" s="6" t="s">
        <v>11</v>
      </c>
      <c r="C15" s="6">
        <v>758</v>
      </c>
      <c r="D15" s="7">
        <v>43210</v>
      </c>
      <c r="E15" s="6" t="s">
        <v>12</v>
      </c>
      <c r="F15" s="6">
        <v>4993</v>
      </c>
      <c r="G15" s="7">
        <v>43555</v>
      </c>
      <c r="H15" s="8">
        <v>26559</v>
      </c>
      <c r="I15" s="8">
        <f t="shared" si="0"/>
        <v>790.45</v>
      </c>
      <c r="J15" s="8">
        <f t="shared" si="1"/>
        <v>39.520000000000003</v>
      </c>
      <c r="K15" s="8">
        <f t="shared" si="2"/>
        <v>829.97</v>
      </c>
      <c r="L15" s="6" t="s">
        <v>13</v>
      </c>
    </row>
    <row r="16" spans="1:12" x14ac:dyDescent="0.25">
      <c r="A16" s="6" t="s">
        <v>12</v>
      </c>
      <c r="B16" s="6" t="s">
        <v>11</v>
      </c>
      <c r="C16" s="6">
        <v>736</v>
      </c>
      <c r="D16" s="7">
        <v>43215</v>
      </c>
      <c r="E16" s="6" t="s">
        <v>12</v>
      </c>
      <c r="F16" s="6">
        <v>4994</v>
      </c>
      <c r="G16" s="7">
        <v>43555</v>
      </c>
      <c r="H16" s="8">
        <v>13663</v>
      </c>
      <c r="I16" s="8">
        <f t="shared" si="0"/>
        <v>406.64</v>
      </c>
      <c r="J16" s="8">
        <f t="shared" si="1"/>
        <v>20.329999999999998</v>
      </c>
      <c r="K16" s="8">
        <f t="shared" si="2"/>
        <v>426.97</v>
      </c>
      <c r="L16" s="6" t="s">
        <v>13</v>
      </c>
    </row>
    <row r="17" spans="1:12" x14ac:dyDescent="0.25">
      <c r="A17" s="6" t="s">
        <v>12</v>
      </c>
      <c r="B17" s="6" t="s">
        <v>11</v>
      </c>
      <c r="C17" s="6">
        <v>771</v>
      </c>
      <c r="D17" s="7">
        <v>43216</v>
      </c>
      <c r="E17" s="6" t="s">
        <v>12</v>
      </c>
      <c r="F17" s="6">
        <v>4995</v>
      </c>
      <c r="G17" s="7">
        <v>43555</v>
      </c>
      <c r="H17" s="8">
        <v>21019</v>
      </c>
      <c r="I17" s="8">
        <f t="shared" si="0"/>
        <v>625.57000000000005</v>
      </c>
      <c r="J17" s="8">
        <f t="shared" si="1"/>
        <v>31.28</v>
      </c>
      <c r="K17" s="8">
        <f t="shared" si="2"/>
        <v>656.85</v>
      </c>
      <c r="L17" s="6" t="s">
        <v>13</v>
      </c>
    </row>
    <row r="18" spans="1:12" x14ac:dyDescent="0.25">
      <c r="A18" s="6" t="s">
        <v>12</v>
      </c>
      <c r="B18" s="6" t="s">
        <v>11</v>
      </c>
      <c r="C18" s="6">
        <v>987</v>
      </c>
      <c r="D18" s="7">
        <v>43217</v>
      </c>
      <c r="E18" s="6" t="s">
        <v>12</v>
      </c>
      <c r="F18" s="6">
        <v>4996</v>
      </c>
      <c r="G18" s="7">
        <v>43555</v>
      </c>
      <c r="H18" s="8">
        <v>30479</v>
      </c>
      <c r="I18" s="8">
        <f t="shared" si="0"/>
        <v>907.11</v>
      </c>
      <c r="J18" s="8">
        <f t="shared" si="1"/>
        <v>45.36</v>
      </c>
      <c r="K18" s="8">
        <f t="shared" si="2"/>
        <v>952.47</v>
      </c>
      <c r="L18" s="6" t="s">
        <v>13</v>
      </c>
    </row>
    <row r="19" spans="1:12" x14ac:dyDescent="0.25">
      <c r="A19" s="6" t="s">
        <v>12</v>
      </c>
      <c r="B19" s="6" t="s">
        <v>11</v>
      </c>
      <c r="C19" s="6">
        <v>985</v>
      </c>
      <c r="D19" s="7">
        <v>43218</v>
      </c>
      <c r="E19" s="6" t="s">
        <v>12</v>
      </c>
      <c r="F19" s="6">
        <v>4997</v>
      </c>
      <c r="G19" s="7">
        <v>43555</v>
      </c>
      <c r="H19" s="8">
        <v>27039</v>
      </c>
      <c r="I19" s="8">
        <f t="shared" si="0"/>
        <v>804.73</v>
      </c>
      <c r="J19" s="8">
        <f t="shared" si="1"/>
        <v>40.24</v>
      </c>
      <c r="K19" s="8">
        <f t="shared" si="2"/>
        <v>844.97</v>
      </c>
      <c r="L19" s="6" t="s">
        <v>13</v>
      </c>
    </row>
    <row r="20" spans="1:12" x14ac:dyDescent="0.25">
      <c r="A20" s="6" t="s">
        <v>12</v>
      </c>
      <c r="B20" s="6" t="s">
        <v>11</v>
      </c>
      <c r="C20" s="6">
        <v>986</v>
      </c>
      <c r="D20" s="7">
        <v>43218</v>
      </c>
      <c r="E20" s="6" t="s">
        <v>12</v>
      </c>
      <c r="F20" s="6">
        <v>4998</v>
      </c>
      <c r="G20" s="7">
        <v>43555</v>
      </c>
      <c r="H20" s="8">
        <v>24091</v>
      </c>
      <c r="I20" s="8">
        <f t="shared" si="0"/>
        <v>716.99</v>
      </c>
      <c r="J20" s="8">
        <f t="shared" si="1"/>
        <v>35.85</v>
      </c>
      <c r="K20" s="8">
        <f t="shared" si="2"/>
        <v>752.84</v>
      </c>
      <c r="L20" s="6" t="s">
        <v>13</v>
      </c>
    </row>
    <row r="21" spans="1:12" x14ac:dyDescent="0.25">
      <c r="A21" s="6" t="s">
        <v>12</v>
      </c>
      <c r="B21" s="6" t="s">
        <v>11</v>
      </c>
      <c r="C21" s="6">
        <v>984</v>
      </c>
      <c r="D21" s="7">
        <v>43220</v>
      </c>
      <c r="E21" s="6" t="s">
        <v>12</v>
      </c>
      <c r="F21" s="6">
        <v>4999</v>
      </c>
      <c r="G21" s="7">
        <v>43555</v>
      </c>
      <c r="H21" s="8">
        <v>24091</v>
      </c>
      <c r="I21" s="8">
        <f t="shared" si="0"/>
        <v>716.99</v>
      </c>
      <c r="J21" s="8">
        <f t="shared" si="1"/>
        <v>35.85</v>
      </c>
      <c r="K21" s="8">
        <f t="shared" si="2"/>
        <v>752.84</v>
      </c>
      <c r="L21" s="6" t="s">
        <v>13</v>
      </c>
    </row>
    <row r="22" spans="1:12" x14ac:dyDescent="0.25">
      <c r="A22" s="6" t="s">
        <v>12</v>
      </c>
      <c r="B22" s="6" t="s">
        <v>11</v>
      </c>
      <c r="C22" s="6">
        <v>1119</v>
      </c>
      <c r="D22" s="7">
        <v>43220</v>
      </c>
      <c r="E22" s="6" t="s">
        <v>12</v>
      </c>
      <c r="F22" s="6">
        <v>5000</v>
      </c>
      <c r="G22" s="7">
        <v>43555</v>
      </c>
      <c r="H22" s="8">
        <v>42525</v>
      </c>
      <c r="I22" s="8">
        <f t="shared" si="0"/>
        <v>1265.6199999999999</v>
      </c>
      <c r="J22" s="8">
        <f t="shared" si="1"/>
        <v>63.28</v>
      </c>
      <c r="K22" s="8">
        <f t="shared" si="2"/>
        <v>1328.9</v>
      </c>
      <c r="L22" s="6" t="s">
        <v>13</v>
      </c>
    </row>
    <row r="23" spans="1:12" x14ac:dyDescent="0.25">
      <c r="A23" s="6" t="s">
        <v>12</v>
      </c>
      <c r="B23" s="6" t="s">
        <v>11</v>
      </c>
      <c r="C23" s="6">
        <v>330</v>
      </c>
      <c r="D23" s="7">
        <v>43224</v>
      </c>
      <c r="E23" s="6" t="s">
        <v>12</v>
      </c>
      <c r="F23" s="6">
        <v>5001</v>
      </c>
      <c r="G23" s="7">
        <v>43555</v>
      </c>
      <c r="H23" s="8">
        <v>14703</v>
      </c>
      <c r="I23" s="8">
        <f t="shared" si="0"/>
        <v>437.59</v>
      </c>
      <c r="J23" s="8">
        <f t="shared" si="1"/>
        <v>21.88</v>
      </c>
      <c r="K23" s="8">
        <f t="shared" si="2"/>
        <v>459.47</v>
      </c>
      <c r="L23" s="6" t="s">
        <v>13</v>
      </c>
    </row>
    <row r="24" spans="1:12" x14ac:dyDescent="0.25">
      <c r="A24" s="6" t="s">
        <v>12</v>
      </c>
      <c r="B24" s="6" t="s">
        <v>11</v>
      </c>
      <c r="C24" s="6">
        <v>336</v>
      </c>
      <c r="D24" s="7">
        <v>43227</v>
      </c>
      <c r="E24" s="6" t="s">
        <v>12</v>
      </c>
      <c r="F24" s="6">
        <v>5002</v>
      </c>
      <c r="G24" s="7">
        <v>43555</v>
      </c>
      <c r="H24" s="8">
        <v>23845</v>
      </c>
      <c r="I24" s="8">
        <f t="shared" si="0"/>
        <v>709.67</v>
      </c>
      <c r="J24" s="8">
        <f t="shared" si="1"/>
        <v>35.479999999999997</v>
      </c>
      <c r="K24" s="8">
        <f t="shared" si="2"/>
        <v>745.15</v>
      </c>
      <c r="L24" s="6" t="s">
        <v>13</v>
      </c>
    </row>
    <row r="25" spans="1:12" x14ac:dyDescent="0.25">
      <c r="A25" s="6" t="s">
        <v>12</v>
      </c>
      <c r="B25" s="6" t="s">
        <v>11</v>
      </c>
      <c r="C25" s="6">
        <v>487</v>
      </c>
      <c r="D25" s="7">
        <v>43229</v>
      </c>
      <c r="E25" s="6" t="s">
        <v>12</v>
      </c>
      <c r="F25" s="6">
        <v>5003</v>
      </c>
      <c r="G25" s="7">
        <v>43555</v>
      </c>
      <c r="H25" s="8">
        <v>12435</v>
      </c>
      <c r="I25" s="8">
        <f t="shared" si="0"/>
        <v>370.09</v>
      </c>
      <c r="J25" s="8">
        <f t="shared" si="1"/>
        <v>18.5</v>
      </c>
      <c r="K25" s="8">
        <f t="shared" si="2"/>
        <v>388.59</v>
      </c>
      <c r="L25" s="6" t="s">
        <v>13</v>
      </c>
    </row>
    <row r="26" spans="1:12" x14ac:dyDescent="0.25">
      <c r="A26" s="6" t="s">
        <v>12</v>
      </c>
      <c r="B26" s="6" t="s">
        <v>11</v>
      </c>
      <c r="C26" s="6">
        <v>523</v>
      </c>
      <c r="D26" s="7">
        <v>43229</v>
      </c>
      <c r="E26" s="6" t="s">
        <v>12</v>
      </c>
      <c r="F26" s="6">
        <v>5004</v>
      </c>
      <c r="G26" s="7">
        <v>43555</v>
      </c>
      <c r="H26" s="8">
        <v>9425</v>
      </c>
      <c r="I26" s="8">
        <f t="shared" si="0"/>
        <v>280.51</v>
      </c>
      <c r="J26" s="8">
        <f t="shared" si="1"/>
        <v>14.03</v>
      </c>
      <c r="K26" s="8">
        <f t="shared" si="2"/>
        <v>294.54000000000002</v>
      </c>
      <c r="L26" s="6" t="s">
        <v>13</v>
      </c>
    </row>
    <row r="27" spans="1:12" x14ac:dyDescent="0.25">
      <c r="A27" s="6" t="s">
        <v>12</v>
      </c>
      <c r="B27" s="6" t="s">
        <v>11</v>
      </c>
      <c r="C27" s="6">
        <v>524</v>
      </c>
      <c r="D27" s="7">
        <v>43229</v>
      </c>
      <c r="E27" s="6" t="s">
        <v>12</v>
      </c>
      <c r="F27" s="6">
        <v>5005</v>
      </c>
      <c r="G27" s="7">
        <v>43555</v>
      </c>
      <c r="H27" s="8">
        <v>9410</v>
      </c>
      <c r="I27" s="8">
        <f t="shared" si="0"/>
        <v>280.06</v>
      </c>
      <c r="J27" s="8">
        <f t="shared" si="1"/>
        <v>14</v>
      </c>
      <c r="K27" s="8">
        <f t="shared" si="2"/>
        <v>294.06</v>
      </c>
      <c r="L27" s="6" t="s">
        <v>13</v>
      </c>
    </row>
    <row r="28" spans="1:12" x14ac:dyDescent="0.25">
      <c r="A28" s="6" t="s">
        <v>12</v>
      </c>
      <c r="B28" s="6" t="s">
        <v>11</v>
      </c>
      <c r="C28" s="6">
        <v>543</v>
      </c>
      <c r="D28" s="7">
        <v>43229</v>
      </c>
      <c r="E28" s="6" t="s">
        <v>12</v>
      </c>
      <c r="F28" s="6">
        <v>5006</v>
      </c>
      <c r="G28" s="7">
        <v>43555</v>
      </c>
      <c r="H28" s="8">
        <v>17702</v>
      </c>
      <c r="I28" s="8">
        <f t="shared" si="0"/>
        <v>526.84</v>
      </c>
      <c r="J28" s="8">
        <f t="shared" si="1"/>
        <v>26.34</v>
      </c>
      <c r="K28" s="8">
        <f t="shared" si="2"/>
        <v>553.17999999999995</v>
      </c>
      <c r="L28" s="6" t="s">
        <v>13</v>
      </c>
    </row>
    <row r="29" spans="1:12" x14ac:dyDescent="0.25">
      <c r="A29" s="6" t="s">
        <v>12</v>
      </c>
      <c r="B29" s="6" t="s">
        <v>11</v>
      </c>
      <c r="C29" s="6">
        <v>374</v>
      </c>
      <c r="D29" s="7">
        <v>43230</v>
      </c>
      <c r="E29" s="6" t="s">
        <v>12</v>
      </c>
      <c r="F29" s="6">
        <v>5007</v>
      </c>
      <c r="G29" s="7">
        <v>43555</v>
      </c>
      <c r="H29" s="8">
        <v>21034</v>
      </c>
      <c r="I29" s="8">
        <f t="shared" si="0"/>
        <v>626.01</v>
      </c>
      <c r="J29" s="8">
        <f t="shared" si="1"/>
        <v>31.3</v>
      </c>
      <c r="K29" s="8">
        <f t="shared" si="2"/>
        <v>657.31</v>
      </c>
      <c r="L29" s="6" t="s">
        <v>13</v>
      </c>
    </row>
    <row r="30" spans="1:12" x14ac:dyDescent="0.25">
      <c r="A30" s="6" t="s">
        <v>12</v>
      </c>
      <c r="B30" s="6" t="s">
        <v>11</v>
      </c>
      <c r="C30" s="6">
        <v>427</v>
      </c>
      <c r="D30" s="7">
        <v>43230</v>
      </c>
      <c r="E30" s="6" t="s">
        <v>12</v>
      </c>
      <c r="F30" s="6">
        <v>5008</v>
      </c>
      <c r="G30" s="7">
        <v>43555</v>
      </c>
      <c r="H30" s="8">
        <v>26536</v>
      </c>
      <c r="I30" s="8">
        <f t="shared" si="0"/>
        <v>789.76</v>
      </c>
      <c r="J30" s="8">
        <f t="shared" si="1"/>
        <v>39.49</v>
      </c>
      <c r="K30" s="8">
        <f t="shared" si="2"/>
        <v>829.25</v>
      </c>
      <c r="L30" s="6" t="s">
        <v>13</v>
      </c>
    </row>
    <row r="31" spans="1:12" x14ac:dyDescent="0.25">
      <c r="A31" s="6" t="s">
        <v>12</v>
      </c>
      <c r="B31" s="6" t="s">
        <v>11</v>
      </c>
      <c r="C31" s="6">
        <v>575</v>
      </c>
      <c r="D31" s="7">
        <v>43231</v>
      </c>
      <c r="E31" s="6" t="s">
        <v>12</v>
      </c>
      <c r="F31" s="6">
        <v>5009</v>
      </c>
      <c r="G31" s="7">
        <v>43555</v>
      </c>
      <c r="H31" s="8">
        <v>20913</v>
      </c>
      <c r="I31" s="8">
        <f t="shared" si="0"/>
        <v>622.41</v>
      </c>
      <c r="J31" s="8">
        <f t="shared" si="1"/>
        <v>31.12</v>
      </c>
      <c r="K31" s="8">
        <f t="shared" si="2"/>
        <v>653.53</v>
      </c>
      <c r="L31" s="6" t="s">
        <v>13</v>
      </c>
    </row>
    <row r="32" spans="1:12" x14ac:dyDescent="0.25">
      <c r="A32" s="6" t="s">
        <v>12</v>
      </c>
      <c r="B32" s="6" t="s">
        <v>11</v>
      </c>
      <c r="C32" s="6">
        <v>576</v>
      </c>
      <c r="D32" s="7">
        <v>43231</v>
      </c>
      <c r="E32" s="6" t="s">
        <v>12</v>
      </c>
      <c r="F32" s="6">
        <v>5010</v>
      </c>
      <c r="G32" s="7">
        <v>43555</v>
      </c>
      <c r="H32" s="8">
        <v>15860</v>
      </c>
      <c r="I32" s="8">
        <f t="shared" si="0"/>
        <v>472.02</v>
      </c>
      <c r="J32" s="8">
        <f t="shared" si="1"/>
        <v>23.6</v>
      </c>
      <c r="K32" s="8">
        <f t="shared" si="2"/>
        <v>495.62</v>
      </c>
      <c r="L32" s="6" t="s">
        <v>13</v>
      </c>
    </row>
    <row r="33" spans="1:12" x14ac:dyDescent="0.25">
      <c r="A33" s="6" t="s">
        <v>12</v>
      </c>
      <c r="B33" s="6" t="s">
        <v>11</v>
      </c>
      <c r="C33" s="6">
        <v>587</v>
      </c>
      <c r="D33" s="7">
        <v>43231</v>
      </c>
      <c r="E33" s="6" t="s">
        <v>12</v>
      </c>
      <c r="F33" s="6">
        <v>5011</v>
      </c>
      <c r="G33" s="7">
        <v>43555</v>
      </c>
      <c r="H33" s="8">
        <v>79848</v>
      </c>
      <c r="I33" s="8">
        <f t="shared" si="0"/>
        <v>2376.4299999999998</v>
      </c>
      <c r="J33" s="8">
        <f t="shared" si="1"/>
        <v>118.82</v>
      </c>
      <c r="K33" s="8">
        <f t="shared" si="2"/>
        <v>2495.25</v>
      </c>
      <c r="L33" s="6" t="s">
        <v>13</v>
      </c>
    </row>
    <row r="34" spans="1:12" x14ac:dyDescent="0.25">
      <c r="A34" s="6" t="s">
        <v>12</v>
      </c>
      <c r="B34" s="6" t="s">
        <v>11</v>
      </c>
      <c r="C34" s="6">
        <v>791</v>
      </c>
      <c r="D34" s="7">
        <v>43232</v>
      </c>
      <c r="E34" s="6" t="s">
        <v>12</v>
      </c>
      <c r="F34" s="6">
        <v>5012</v>
      </c>
      <c r="G34" s="7">
        <v>43555</v>
      </c>
      <c r="H34" s="8">
        <v>16297</v>
      </c>
      <c r="I34" s="8">
        <f t="shared" si="0"/>
        <v>485.03</v>
      </c>
      <c r="J34" s="8">
        <f t="shared" si="1"/>
        <v>24.25</v>
      </c>
      <c r="K34" s="8">
        <f t="shared" si="2"/>
        <v>509.28</v>
      </c>
      <c r="L34" s="6" t="s">
        <v>13</v>
      </c>
    </row>
    <row r="35" spans="1:12" x14ac:dyDescent="0.25">
      <c r="A35" s="6" t="s">
        <v>12</v>
      </c>
      <c r="B35" s="6" t="s">
        <v>11</v>
      </c>
      <c r="C35" s="6">
        <v>856</v>
      </c>
      <c r="D35" s="7">
        <v>43234</v>
      </c>
      <c r="E35" s="6" t="s">
        <v>12</v>
      </c>
      <c r="F35" s="6">
        <v>5013</v>
      </c>
      <c r="G35" s="7">
        <v>43555</v>
      </c>
      <c r="H35" s="8">
        <v>14186</v>
      </c>
      <c r="I35" s="8">
        <f t="shared" si="0"/>
        <v>422.2</v>
      </c>
      <c r="J35" s="8">
        <f t="shared" si="1"/>
        <v>21.11</v>
      </c>
      <c r="K35" s="8">
        <f t="shared" si="2"/>
        <v>443.31</v>
      </c>
      <c r="L35" s="6" t="s">
        <v>13</v>
      </c>
    </row>
    <row r="36" spans="1:12" x14ac:dyDescent="0.25">
      <c r="A36" s="6" t="s">
        <v>12</v>
      </c>
      <c r="B36" s="6" t="s">
        <v>11</v>
      </c>
      <c r="C36" s="6">
        <v>918</v>
      </c>
      <c r="D36" s="7">
        <v>43235</v>
      </c>
      <c r="E36" s="6" t="s">
        <v>12</v>
      </c>
      <c r="F36" s="6">
        <v>5014</v>
      </c>
      <c r="G36" s="7">
        <v>43555</v>
      </c>
      <c r="H36" s="8">
        <v>12557</v>
      </c>
      <c r="I36" s="8">
        <f t="shared" si="0"/>
        <v>373.72</v>
      </c>
      <c r="J36" s="8">
        <f t="shared" si="1"/>
        <v>18.690000000000001</v>
      </c>
      <c r="K36" s="8">
        <f t="shared" si="2"/>
        <v>392.41</v>
      </c>
      <c r="L36" s="6" t="s">
        <v>13</v>
      </c>
    </row>
    <row r="37" spans="1:12" x14ac:dyDescent="0.25">
      <c r="A37" s="6" t="s">
        <v>12</v>
      </c>
      <c r="B37" s="6" t="s">
        <v>11</v>
      </c>
      <c r="C37" s="6">
        <v>967</v>
      </c>
      <c r="D37" s="7">
        <v>43235</v>
      </c>
      <c r="E37" s="6" t="s">
        <v>12</v>
      </c>
      <c r="F37" s="6">
        <v>5015</v>
      </c>
      <c r="G37" s="7">
        <v>43555</v>
      </c>
      <c r="H37" s="8">
        <v>16720</v>
      </c>
      <c r="I37" s="8">
        <f t="shared" si="0"/>
        <v>497.62</v>
      </c>
      <c r="J37" s="8">
        <f t="shared" si="1"/>
        <v>24.88</v>
      </c>
      <c r="K37" s="8">
        <f t="shared" si="2"/>
        <v>522.5</v>
      </c>
      <c r="L37" s="6" t="s">
        <v>13</v>
      </c>
    </row>
    <row r="38" spans="1:12" x14ac:dyDescent="0.25">
      <c r="A38" s="6" t="s">
        <v>12</v>
      </c>
      <c r="B38" s="6" t="s">
        <v>11</v>
      </c>
      <c r="C38" s="6">
        <v>1131</v>
      </c>
      <c r="D38" s="7">
        <v>43237</v>
      </c>
      <c r="E38" s="6" t="s">
        <v>12</v>
      </c>
      <c r="F38" s="6">
        <v>5016</v>
      </c>
      <c r="G38" s="7">
        <v>43555</v>
      </c>
      <c r="H38" s="8">
        <v>17493</v>
      </c>
      <c r="I38" s="8">
        <f t="shared" si="0"/>
        <v>520.62</v>
      </c>
      <c r="J38" s="8">
        <f t="shared" si="1"/>
        <v>26.03</v>
      </c>
      <c r="K38" s="8">
        <f t="shared" si="2"/>
        <v>546.65</v>
      </c>
      <c r="L38" s="6" t="s">
        <v>13</v>
      </c>
    </row>
    <row r="39" spans="1:12" x14ac:dyDescent="0.25">
      <c r="A39" s="6" t="s">
        <v>12</v>
      </c>
      <c r="B39" s="6" t="s">
        <v>11</v>
      </c>
      <c r="C39" s="6">
        <v>1534</v>
      </c>
      <c r="D39" s="7">
        <v>43251</v>
      </c>
      <c r="E39" s="6" t="s">
        <v>12</v>
      </c>
      <c r="F39" s="6">
        <v>5017</v>
      </c>
      <c r="G39" s="7">
        <v>43555</v>
      </c>
      <c r="H39" s="8">
        <v>18425</v>
      </c>
      <c r="I39" s="8">
        <f t="shared" si="0"/>
        <v>548.36</v>
      </c>
      <c r="J39" s="8">
        <f t="shared" si="1"/>
        <v>27.42</v>
      </c>
      <c r="K39" s="8">
        <f t="shared" si="2"/>
        <v>575.78</v>
      </c>
      <c r="L39" s="6" t="s">
        <v>13</v>
      </c>
    </row>
    <row r="40" spans="1:12" x14ac:dyDescent="0.25">
      <c r="A40" s="6" t="s">
        <v>12</v>
      </c>
      <c r="B40" s="6" t="s">
        <v>11</v>
      </c>
      <c r="C40" s="6">
        <v>9</v>
      </c>
      <c r="D40" s="7">
        <v>43255</v>
      </c>
      <c r="E40" s="6" t="s">
        <v>12</v>
      </c>
      <c r="F40" s="6">
        <v>5018</v>
      </c>
      <c r="G40" s="7">
        <v>43555</v>
      </c>
      <c r="H40" s="8">
        <v>17758</v>
      </c>
      <c r="I40" s="8">
        <f t="shared" si="0"/>
        <v>528.51</v>
      </c>
      <c r="J40" s="8">
        <f t="shared" si="1"/>
        <v>26.43</v>
      </c>
      <c r="K40" s="8">
        <f t="shared" si="2"/>
        <v>554.94000000000005</v>
      </c>
      <c r="L40" s="6" t="s">
        <v>13</v>
      </c>
    </row>
    <row r="41" spans="1:12" x14ac:dyDescent="0.25">
      <c r="A41" s="6" t="s">
        <v>12</v>
      </c>
      <c r="B41" s="6" t="s">
        <v>11</v>
      </c>
      <c r="C41" s="6">
        <v>29</v>
      </c>
      <c r="D41" s="7">
        <v>43255</v>
      </c>
      <c r="E41" s="6" t="s">
        <v>12</v>
      </c>
      <c r="F41" s="6">
        <v>5019</v>
      </c>
      <c r="G41" s="7">
        <v>43555</v>
      </c>
      <c r="H41" s="8">
        <v>18796</v>
      </c>
      <c r="I41" s="8">
        <f t="shared" si="0"/>
        <v>559.4</v>
      </c>
      <c r="J41" s="8">
        <f t="shared" si="1"/>
        <v>27.97</v>
      </c>
      <c r="K41" s="8">
        <f t="shared" si="2"/>
        <v>587.37</v>
      </c>
      <c r="L41" s="6" t="s">
        <v>13</v>
      </c>
    </row>
    <row r="42" spans="1:12" x14ac:dyDescent="0.25">
      <c r="A42" s="6" t="s">
        <v>12</v>
      </c>
      <c r="B42" s="6" t="s">
        <v>11</v>
      </c>
      <c r="C42" s="6">
        <v>8</v>
      </c>
      <c r="D42" s="7">
        <v>43260</v>
      </c>
      <c r="E42" s="6" t="s">
        <v>12</v>
      </c>
      <c r="F42" s="6">
        <v>5020</v>
      </c>
      <c r="G42" s="7">
        <v>43555</v>
      </c>
      <c r="H42" s="8">
        <v>16734</v>
      </c>
      <c r="I42" s="8">
        <f t="shared" si="0"/>
        <v>498.04</v>
      </c>
      <c r="J42" s="8">
        <f t="shared" si="1"/>
        <v>24.9</v>
      </c>
      <c r="K42" s="8">
        <f t="shared" si="2"/>
        <v>522.94000000000005</v>
      </c>
      <c r="L42" s="6" t="s">
        <v>13</v>
      </c>
    </row>
    <row r="43" spans="1:12" x14ac:dyDescent="0.25">
      <c r="A43" s="6" t="s">
        <v>12</v>
      </c>
      <c r="B43" s="6" t="s">
        <v>11</v>
      </c>
      <c r="C43" s="6">
        <v>462</v>
      </c>
      <c r="D43" s="7">
        <v>43262</v>
      </c>
      <c r="E43" s="6" t="s">
        <v>12</v>
      </c>
      <c r="F43" s="6">
        <v>5021</v>
      </c>
      <c r="G43" s="7">
        <v>43555</v>
      </c>
      <c r="H43" s="8">
        <v>9226</v>
      </c>
      <c r="I43" s="8">
        <f t="shared" si="0"/>
        <v>274.58</v>
      </c>
      <c r="J43" s="8">
        <f t="shared" si="1"/>
        <v>13.73</v>
      </c>
      <c r="K43" s="8">
        <f t="shared" si="2"/>
        <v>288.31</v>
      </c>
      <c r="L43" s="6" t="s">
        <v>13</v>
      </c>
    </row>
    <row r="44" spans="1:12" x14ac:dyDescent="0.25">
      <c r="A44" s="6" t="s">
        <v>12</v>
      </c>
      <c r="B44" s="6" t="s">
        <v>11</v>
      </c>
      <c r="C44" s="6">
        <v>728</v>
      </c>
      <c r="D44" s="7">
        <v>43262</v>
      </c>
      <c r="E44" s="6" t="s">
        <v>12</v>
      </c>
      <c r="F44" s="6">
        <v>5022</v>
      </c>
      <c r="G44" s="7">
        <v>43555</v>
      </c>
      <c r="H44" s="8">
        <v>15832</v>
      </c>
      <c r="I44" s="8">
        <f t="shared" si="0"/>
        <v>471.19</v>
      </c>
      <c r="J44" s="8">
        <f t="shared" si="1"/>
        <v>23.56</v>
      </c>
      <c r="K44" s="8">
        <f t="shared" si="2"/>
        <v>494.75</v>
      </c>
      <c r="L44" s="6" t="s">
        <v>13</v>
      </c>
    </row>
    <row r="45" spans="1:12" x14ac:dyDescent="0.25">
      <c r="A45" s="6" t="s">
        <v>12</v>
      </c>
      <c r="B45" s="6" t="s">
        <v>11</v>
      </c>
      <c r="C45" s="6">
        <v>742</v>
      </c>
      <c r="D45" s="7">
        <v>43264</v>
      </c>
      <c r="E45" s="6" t="s">
        <v>12</v>
      </c>
      <c r="F45" s="6">
        <v>5023</v>
      </c>
      <c r="G45" s="7">
        <v>43555</v>
      </c>
      <c r="H45" s="8">
        <v>20777</v>
      </c>
      <c r="I45" s="8">
        <f t="shared" si="0"/>
        <v>618.36</v>
      </c>
      <c r="J45" s="8">
        <f t="shared" si="1"/>
        <v>30.92</v>
      </c>
      <c r="K45" s="8">
        <f t="shared" si="2"/>
        <v>649.28</v>
      </c>
      <c r="L45" s="6" t="s">
        <v>13</v>
      </c>
    </row>
    <row r="46" spans="1:12" x14ac:dyDescent="0.25">
      <c r="A46" s="6" t="s">
        <v>12</v>
      </c>
      <c r="B46" s="6" t="s">
        <v>11</v>
      </c>
      <c r="C46" s="6">
        <v>455</v>
      </c>
      <c r="D46" s="7">
        <v>43265</v>
      </c>
      <c r="E46" s="6" t="s">
        <v>12</v>
      </c>
      <c r="F46" s="6">
        <v>5024</v>
      </c>
      <c r="G46" s="7">
        <v>43555</v>
      </c>
      <c r="H46" s="8">
        <v>24362</v>
      </c>
      <c r="I46" s="8">
        <f t="shared" si="0"/>
        <v>725.06</v>
      </c>
      <c r="J46" s="8">
        <f t="shared" si="1"/>
        <v>36.25</v>
      </c>
      <c r="K46" s="8">
        <f t="shared" si="2"/>
        <v>761.31</v>
      </c>
      <c r="L46" s="6" t="s">
        <v>13</v>
      </c>
    </row>
    <row r="47" spans="1:12" x14ac:dyDescent="0.25">
      <c r="A47" s="6" t="s">
        <v>12</v>
      </c>
      <c r="B47" s="6" t="s">
        <v>11</v>
      </c>
      <c r="C47" s="6">
        <v>858</v>
      </c>
      <c r="D47" s="7">
        <v>43266</v>
      </c>
      <c r="E47" s="6" t="s">
        <v>12</v>
      </c>
      <c r="F47" s="6">
        <v>5025</v>
      </c>
      <c r="G47" s="7">
        <v>43555</v>
      </c>
      <c r="H47" s="8">
        <v>17607</v>
      </c>
      <c r="I47" s="8">
        <f t="shared" si="0"/>
        <v>524.02</v>
      </c>
      <c r="J47" s="8">
        <f t="shared" si="1"/>
        <v>26.2</v>
      </c>
      <c r="K47" s="8">
        <f t="shared" si="2"/>
        <v>550.22</v>
      </c>
      <c r="L47" s="6" t="s">
        <v>13</v>
      </c>
    </row>
    <row r="48" spans="1:12" x14ac:dyDescent="0.25">
      <c r="A48" s="6" t="s">
        <v>12</v>
      </c>
      <c r="B48" s="6" t="s">
        <v>11</v>
      </c>
      <c r="C48" s="6">
        <v>960</v>
      </c>
      <c r="D48" s="7">
        <v>43269</v>
      </c>
      <c r="E48" s="6" t="s">
        <v>12</v>
      </c>
      <c r="F48" s="6">
        <v>5026</v>
      </c>
      <c r="G48" s="7">
        <v>43555</v>
      </c>
      <c r="H48" s="8">
        <v>26203</v>
      </c>
      <c r="I48" s="8">
        <f t="shared" si="0"/>
        <v>779.85</v>
      </c>
      <c r="J48" s="8">
        <f t="shared" si="1"/>
        <v>38.99</v>
      </c>
      <c r="K48" s="8">
        <f t="shared" si="2"/>
        <v>818.84</v>
      </c>
      <c r="L48" s="6" t="s">
        <v>13</v>
      </c>
    </row>
    <row r="49" spans="1:12" x14ac:dyDescent="0.25">
      <c r="A49" s="6" t="s">
        <v>12</v>
      </c>
      <c r="B49" s="6" t="s">
        <v>11</v>
      </c>
      <c r="C49" s="6">
        <v>974</v>
      </c>
      <c r="D49" s="7">
        <v>43269</v>
      </c>
      <c r="E49" s="6" t="s">
        <v>12</v>
      </c>
      <c r="F49" s="6">
        <v>5027</v>
      </c>
      <c r="G49" s="7">
        <v>43555</v>
      </c>
      <c r="H49" s="8">
        <v>23523</v>
      </c>
      <c r="I49" s="8">
        <f t="shared" si="0"/>
        <v>700.09</v>
      </c>
      <c r="J49" s="8">
        <f t="shared" si="1"/>
        <v>35</v>
      </c>
      <c r="K49" s="8">
        <f t="shared" si="2"/>
        <v>735.09</v>
      </c>
      <c r="L49" s="6" t="s">
        <v>13</v>
      </c>
    </row>
    <row r="50" spans="1:12" x14ac:dyDescent="0.25">
      <c r="A50" s="6" t="s">
        <v>12</v>
      </c>
      <c r="B50" s="6" t="s">
        <v>11</v>
      </c>
      <c r="C50" s="6">
        <v>1086</v>
      </c>
      <c r="D50" s="7">
        <v>43273</v>
      </c>
      <c r="E50" s="6" t="s">
        <v>12</v>
      </c>
      <c r="F50" s="6">
        <v>5028</v>
      </c>
      <c r="G50" s="7">
        <v>43555</v>
      </c>
      <c r="H50" s="8">
        <v>18889</v>
      </c>
      <c r="I50" s="8">
        <f t="shared" si="0"/>
        <v>562.16999999999996</v>
      </c>
      <c r="J50" s="8">
        <f t="shared" si="1"/>
        <v>28.11</v>
      </c>
      <c r="K50" s="8">
        <f t="shared" si="2"/>
        <v>590.28</v>
      </c>
      <c r="L50" s="6" t="s">
        <v>13</v>
      </c>
    </row>
    <row r="51" spans="1:12" x14ac:dyDescent="0.25">
      <c r="A51" s="6" t="s">
        <v>12</v>
      </c>
      <c r="B51" s="6" t="s">
        <v>11</v>
      </c>
      <c r="C51" s="6">
        <v>1240</v>
      </c>
      <c r="D51" s="7">
        <v>43276</v>
      </c>
      <c r="E51" s="6" t="s">
        <v>12</v>
      </c>
      <c r="F51" s="6">
        <v>5029</v>
      </c>
      <c r="G51" s="7">
        <v>43555</v>
      </c>
      <c r="H51" s="8">
        <v>28486</v>
      </c>
      <c r="I51" s="8">
        <f t="shared" si="0"/>
        <v>847.8</v>
      </c>
      <c r="J51" s="8">
        <f t="shared" si="1"/>
        <v>42.39</v>
      </c>
      <c r="K51" s="8">
        <f t="shared" si="2"/>
        <v>890.19</v>
      </c>
      <c r="L51" s="6" t="s">
        <v>13</v>
      </c>
    </row>
    <row r="52" spans="1:12" x14ac:dyDescent="0.25">
      <c r="A52" s="6" t="s">
        <v>12</v>
      </c>
      <c r="B52" s="6" t="s">
        <v>11</v>
      </c>
      <c r="C52" s="6">
        <v>1377</v>
      </c>
      <c r="D52" s="7">
        <v>43278</v>
      </c>
      <c r="E52" s="6" t="s">
        <v>12</v>
      </c>
      <c r="F52" s="6">
        <v>5030</v>
      </c>
      <c r="G52" s="7">
        <v>43555</v>
      </c>
      <c r="H52" s="8">
        <v>19715</v>
      </c>
      <c r="I52" s="8">
        <f t="shared" si="0"/>
        <v>586.76</v>
      </c>
      <c r="J52" s="8">
        <f t="shared" si="1"/>
        <v>29.34</v>
      </c>
      <c r="K52" s="8">
        <f t="shared" si="2"/>
        <v>616.1</v>
      </c>
      <c r="L52" s="6" t="s">
        <v>13</v>
      </c>
    </row>
    <row r="53" spans="1:12" x14ac:dyDescent="0.25">
      <c r="A53" s="6" t="s">
        <v>12</v>
      </c>
      <c r="B53" s="6" t="s">
        <v>11</v>
      </c>
      <c r="C53" s="6">
        <v>1378</v>
      </c>
      <c r="D53" s="7">
        <v>43278</v>
      </c>
      <c r="E53" s="6" t="s">
        <v>12</v>
      </c>
      <c r="F53" s="6">
        <v>5031</v>
      </c>
      <c r="G53" s="7">
        <v>43555</v>
      </c>
      <c r="H53" s="8">
        <v>4377</v>
      </c>
      <c r="I53" s="8">
        <f t="shared" si="0"/>
        <v>130.27000000000001</v>
      </c>
      <c r="J53" s="8">
        <f t="shared" si="1"/>
        <v>6.51</v>
      </c>
      <c r="K53" s="8">
        <f t="shared" si="2"/>
        <v>136.78</v>
      </c>
      <c r="L53" s="6" t="s">
        <v>13</v>
      </c>
    </row>
    <row r="54" spans="1:12" x14ac:dyDescent="0.25">
      <c r="A54" s="6" t="s">
        <v>12</v>
      </c>
      <c r="B54" s="6" t="s">
        <v>11</v>
      </c>
      <c r="C54" s="6">
        <v>1430</v>
      </c>
      <c r="D54" s="7">
        <v>43281</v>
      </c>
      <c r="E54" s="6" t="s">
        <v>12</v>
      </c>
      <c r="F54" s="6">
        <v>5032</v>
      </c>
      <c r="G54" s="7">
        <v>43555</v>
      </c>
      <c r="H54" s="8">
        <v>12223</v>
      </c>
      <c r="I54" s="8">
        <f t="shared" si="0"/>
        <v>363.78</v>
      </c>
      <c r="J54" s="8">
        <f t="shared" si="1"/>
        <v>18.190000000000001</v>
      </c>
      <c r="K54" s="8">
        <f t="shared" si="2"/>
        <v>381.97</v>
      </c>
      <c r="L54" s="6" t="s">
        <v>13</v>
      </c>
    </row>
    <row r="55" spans="1:12" x14ac:dyDescent="0.25">
      <c r="A55" s="6" t="s">
        <v>12</v>
      </c>
      <c r="B55" s="6" t="s">
        <v>11</v>
      </c>
      <c r="C55" s="6">
        <v>43</v>
      </c>
      <c r="D55" s="7">
        <v>43283</v>
      </c>
      <c r="E55" s="6" t="s">
        <v>12</v>
      </c>
      <c r="F55" s="6">
        <v>5033</v>
      </c>
      <c r="G55" s="7">
        <v>43555</v>
      </c>
      <c r="H55" s="8">
        <v>16701</v>
      </c>
      <c r="I55" s="8">
        <f t="shared" si="0"/>
        <v>497.05</v>
      </c>
      <c r="J55" s="8">
        <f t="shared" si="1"/>
        <v>24.85</v>
      </c>
      <c r="K55" s="8">
        <f t="shared" si="2"/>
        <v>521.9</v>
      </c>
      <c r="L55" s="6" t="s">
        <v>13</v>
      </c>
    </row>
    <row r="56" spans="1:12" x14ac:dyDescent="0.25">
      <c r="A56" s="6" t="s">
        <v>12</v>
      </c>
      <c r="B56" s="6" t="s">
        <v>11</v>
      </c>
      <c r="C56" s="6">
        <v>27</v>
      </c>
      <c r="D56" s="7">
        <v>43284</v>
      </c>
      <c r="E56" s="6" t="s">
        <v>12</v>
      </c>
      <c r="F56" s="6">
        <v>5034</v>
      </c>
      <c r="G56" s="7">
        <v>43555</v>
      </c>
      <c r="H56" s="8">
        <v>37538</v>
      </c>
      <c r="I56" s="8">
        <f t="shared" si="0"/>
        <v>1117.2</v>
      </c>
      <c r="J56" s="8">
        <f t="shared" si="1"/>
        <v>55.86</v>
      </c>
      <c r="K56" s="8">
        <f t="shared" si="2"/>
        <v>1173.06</v>
      </c>
      <c r="L56" s="6" t="s">
        <v>13</v>
      </c>
    </row>
    <row r="57" spans="1:12" x14ac:dyDescent="0.25">
      <c r="A57" s="6" t="s">
        <v>12</v>
      </c>
      <c r="B57" s="6" t="s">
        <v>11</v>
      </c>
      <c r="C57" s="6">
        <v>49</v>
      </c>
      <c r="D57" s="7">
        <v>43284</v>
      </c>
      <c r="E57" s="6" t="s">
        <v>12</v>
      </c>
      <c r="F57" s="6">
        <v>5035</v>
      </c>
      <c r="G57" s="7">
        <v>43555</v>
      </c>
      <c r="H57" s="8">
        <v>12695</v>
      </c>
      <c r="I57" s="8">
        <f t="shared" si="0"/>
        <v>377.83</v>
      </c>
      <c r="J57" s="8">
        <f t="shared" si="1"/>
        <v>18.89</v>
      </c>
      <c r="K57" s="8">
        <f t="shared" si="2"/>
        <v>396.72</v>
      </c>
      <c r="L57" s="6" t="s">
        <v>13</v>
      </c>
    </row>
    <row r="58" spans="1:12" x14ac:dyDescent="0.25">
      <c r="A58" s="6" t="s">
        <v>12</v>
      </c>
      <c r="B58" s="6" t="s">
        <v>11</v>
      </c>
      <c r="C58" s="6">
        <v>164</v>
      </c>
      <c r="D58" s="7">
        <v>43287</v>
      </c>
      <c r="E58" s="6" t="s">
        <v>12</v>
      </c>
      <c r="F58" s="6">
        <v>5036</v>
      </c>
      <c r="G58" s="7">
        <v>43555</v>
      </c>
      <c r="H58" s="8">
        <v>40200</v>
      </c>
      <c r="I58" s="8">
        <f t="shared" si="0"/>
        <v>1196.43</v>
      </c>
      <c r="J58" s="8">
        <f t="shared" si="1"/>
        <v>59.82</v>
      </c>
      <c r="K58" s="8">
        <f t="shared" si="2"/>
        <v>1256.25</v>
      </c>
      <c r="L58" s="6" t="s">
        <v>13</v>
      </c>
    </row>
    <row r="59" spans="1:12" x14ac:dyDescent="0.25">
      <c r="A59" s="6" t="s">
        <v>12</v>
      </c>
      <c r="B59" s="6" t="s">
        <v>11</v>
      </c>
      <c r="C59" s="6">
        <v>73</v>
      </c>
      <c r="D59" s="7">
        <v>43288</v>
      </c>
      <c r="E59" s="6" t="s">
        <v>12</v>
      </c>
      <c r="F59" s="6">
        <v>5037</v>
      </c>
      <c r="G59" s="7">
        <v>43555</v>
      </c>
      <c r="H59" s="8">
        <v>14517</v>
      </c>
      <c r="I59" s="8">
        <f t="shared" si="0"/>
        <v>432.05</v>
      </c>
      <c r="J59" s="8">
        <f t="shared" si="1"/>
        <v>21.6</v>
      </c>
      <c r="K59" s="8">
        <f t="shared" si="2"/>
        <v>453.65</v>
      </c>
      <c r="L59" s="6" t="s">
        <v>13</v>
      </c>
    </row>
    <row r="60" spans="1:12" x14ac:dyDescent="0.25">
      <c r="A60" s="6" t="s">
        <v>12</v>
      </c>
      <c r="B60" s="6" t="s">
        <v>11</v>
      </c>
      <c r="C60" s="6">
        <v>251</v>
      </c>
      <c r="D60" s="7">
        <v>43293</v>
      </c>
      <c r="E60" s="6" t="s">
        <v>12</v>
      </c>
      <c r="F60" s="6">
        <v>5038</v>
      </c>
      <c r="G60" s="7">
        <v>43555</v>
      </c>
      <c r="H60" s="8">
        <v>23491</v>
      </c>
      <c r="I60" s="8">
        <f t="shared" si="0"/>
        <v>699.14</v>
      </c>
      <c r="J60" s="8">
        <f t="shared" si="1"/>
        <v>34.96</v>
      </c>
      <c r="K60" s="8">
        <f t="shared" si="2"/>
        <v>734.1</v>
      </c>
      <c r="L60" s="6" t="s">
        <v>13</v>
      </c>
    </row>
    <row r="61" spans="1:12" x14ac:dyDescent="0.25">
      <c r="A61" s="6" t="s">
        <v>12</v>
      </c>
      <c r="B61" s="6" t="s">
        <v>11</v>
      </c>
      <c r="C61" s="6">
        <v>545</v>
      </c>
      <c r="D61" s="7">
        <v>43293</v>
      </c>
      <c r="E61" s="6" t="s">
        <v>12</v>
      </c>
      <c r="F61" s="6">
        <v>5039</v>
      </c>
      <c r="G61" s="7">
        <v>43555</v>
      </c>
      <c r="H61" s="8">
        <v>28200</v>
      </c>
      <c r="I61" s="8">
        <f t="shared" si="0"/>
        <v>839.29</v>
      </c>
      <c r="J61" s="8">
        <f t="shared" si="1"/>
        <v>41.96</v>
      </c>
      <c r="K61" s="8">
        <f t="shared" si="2"/>
        <v>881.25</v>
      </c>
      <c r="L61" s="6" t="s">
        <v>13</v>
      </c>
    </row>
    <row r="62" spans="1:12" x14ac:dyDescent="0.25">
      <c r="A62" s="6" t="s">
        <v>12</v>
      </c>
      <c r="B62" s="6" t="s">
        <v>11</v>
      </c>
      <c r="C62" s="6">
        <v>602</v>
      </c>
      <c r="D62" s="7">
        <v>43295</v>
      </c>
      <c r="E62" s="6" t="s">
        <v>12</v>
      </c>
      <c r="F62" s="6">
        <v>5040</v>
      </c>
      <c r="G62" s="7">
        <v>43555</v>
      </c>
      <c r="H62" s="8">
        <v>20041</v>
      </c>
      <c r="I62" s="8">
        <f t="shared" si="0"/>
        <v>596.46</v>
      </c>
      <c r="J62" s="8">
        <f t="shared" si="1"/>
        <v>29.82</v>
      </c>
      <c r="K62" s="8">
        <f t="shared" si="2"/>
        <v>626.28</v>
      </c>
      <c r="L62" s="6" t="s">
        <v>13</v>
      </c>
    </row>
    <row r="63" spans="1:12" x14ac:dyDescent="0.25">
      <c r="A63" s="6" t="s">
        <v>12</v>
      </c>
      <c r="B63" s="6" t="s">
        <v>11</v>
      </c>
      <c r="C63" s="6">
        <v>612</v>
      </c>
      <c r="D63" s="7">
        <v>43295</v>
      </c>
      <c r="E63" s="6" t="s">
        <v>12</v>
      </c>
      <c r="F63" s="6">
        <v>5041</v>
      </c>
      <c r="G63" s="7">
        <v>43555</v>
      </c>
      <c r="H63" s="8">
        <v>15489</v>
      </c>
      <c r="I63" s="8">
        <f t="shared" si="0"/>
        <v>460.98</v>
      </c>
      <c r="J63" s="8">
        <f t="shared" si="1"/>
        <v>23.05</v>
      </c>
      <c r="K63" s="8">
        <f t="shared" si="2"/>
        <v>484.03</v>
      </c>
      <c r="L63" s="6" t="s">
        <v>13</v>
      </c>
    </row>
    <row r="64" spans="1:12" x14ac:dyDescent="0.25">
      <c r="A64" s="6" t="s">
        <v>12</v>
      </c>
      <c r="B64" s="6" t="s">
        <v>11</v>
      </c>
      <c r="C64" s="6">
        <v>647</v>
      </c>
      <c r="D64" s="7">
        <v>43299</v>
      </c>
      <c r="E64" s="6" t="s">
        <v>12</v>
      </c>
      <c r="F64" s="6">
        <v>5042</v>
      </c>
      <c r="G64" s="7">
        <v>43555</v>
      </c>
      <c r="H64" s="8">
        <v>28037</v>
      </c>
      <c r="I64" s="8">
        <f t="shared" si="0"/>
        <v>834.43</v>
      </c>
      <c r="J64" s="8">
        <f t="shared" si="1"/>
        <v>41.72</v>
      </c>
      <c r="K64" s="8">
        <f t="shared" si="2"/>
        <v>876.15</v>
      </c>
      <c r="L64" s="6" t="s">
        <v>13</v>
      </c>
    </row>
    <row r="65" spans="1:12" x14ac:dyDescent="0.25">
      <c r="A65" s="6" t="s">
        <v>12</v>
      </c>
      <c r="B65" s="6" t="s">
        <v>11</v>
      </c>
      <c r="C65" s="6">
        <v>757</v>
      </c>
      <c r="D65" s="7">
        <v>43302</v>
      </c>
      <c r="E65" s="6" t="s">
        <v>12</v>
      </c>
      <c r="F65" s="6">
        <v>5043</v>
      </c>
      <c r="G65" s="7">
        <v>43555</v>
      </c>
      <c r="H65" s="8">
        <v>24687</v>
      </c>
      <c r="I65" s="8">
        <f t="shared" si="0"/>
        <v>734.73</v>
      </c>
      <c r="J65" s="8">
        <f t="shared" si="1"/>
        <v>36.74</v>
      </c>
      <c r="K65" s="8">
        <f t="shared" si="2"/>
        <v>771.47</v>
      </c>
      <c r="L65" s="6" t="s">
        <v>13</v>
      </c>
    </row>
    <row r="66" spans="1:12" x14ac:dyDescent="0.25">
      <c r="A66" s="6" t="s">
        <v>12</v>
      </c>
      <c r="B66" s="6" t="s">
        <v>11</v>
      </c>
      <c r="C66" s="6">
        <v>682</v>
      </c>
      <c r="D66" s="7">
        <v>43311</v>
      </c>
      <c r="E66" s="6" t="s">
        <v>12</v>
      </c>
      <c r="F66" s="6">
        <v>5044</v>
      </c>
      <c r="G66" s="7">
        <v>43555</v>
      </c>
      <c r="H66" s="8">
        <v>39955</v>
      </c>
      <c r="I66" s="8">
        <f t="shared" si="0"/>
        <v>1189.1400000000001</v>
      </c>
      <c r="J66" s="8">
        <f t="shared" si="1"/>
        <v>59.46</v>
      </c>
      <c r="K66" s="8">
        <f t="shared" si="2"/>
        <v>1248.5999999999999</v>
      </c>
      <c r="L66" s="6" t="s">
        <v>13</v>
      </c>
    </row>
    <row r="67" spans="1:12" x14ac:dyDescent="0.25">
      <c r="A67" s="6" t="s">
        <v>12</v>
      </c>
      <c r="B67" s="6" t="s">
        <v>11</v>
      </c>
      <c r="C67" s="6">
        <v>809</v>
      </c>
      <c r="D67" s="7">
        <v>43311</v>
      </c>
      <c r="E67" s="6" t="s">
        <v>12</v>
      </c>
      <c r="F67" s="6">
        <v>5045</v>
      </c>
      <c r="G67" s="7">
        <v>43555</v>
      </c>
      <c r="H67" s="8">
        <v>18546</v>
      </c>
      <c r="I67" s="8">
        <f t="shared" si="0"/>
        <v>551.96</v>
      </c>
      <c r="J67" s="8">
        <f t="shared" si="1"/>
        <v>27.6</v>
      </c>
      <c r="K67" s="8">
        <f t="shared" si="2"/>
        <v>579.55999999999995</v>
      </c>
      <c r="L67" s="6" t="s">
        <v>13</v>
      </c>
    </row>
    <row r="68" spans="1:12" x14ac:dyDescent="0.25">
      <c r="A68" s="6" t="s">
        <v>12</v>
      </c>
      <c r="B68" s="6" t="s">
        <v>11</v>
      </c>
      <c r="C68" s="6">
        <v>814</v>
      </c>
      <c r="D68" s="7">
        <v>43311</v>
      </c>
      <c r="E68" s="6" t="s">
        <v>12</v>
      </c>
      <c r="F68" s="6">
        <v>5046</v>
      </c>
      <c r="G68" s="7">
        <v>43555</v>
      </c>
      <c r="H68" s="8">
        <v>20799</v>
      </c>
      <c r="I68" s="8">
        <f t="shared" si="0"/>
        <v>619.02</v>
      </c>
      <c r="J68" s="8">
        <f t="shared" si="1"/>
        <v>30.95</v>
      </c>
      <c r="K68" s="8">
        <f t="shared" si="2"/>
        <v>649.97</v>
      </c>
      <c r="L68" s="6" t="s">
        <v>13</v>
      </c>
    </row>
    <row r="69" spans="1:12" x14ac:dyDescent="0.25">
      <c r="A69" s="6" t="s">
        <v>12</v>
      </c>
      <c r="B69" s="6" t="s">
        <v>11</v>
      </c>
      <c r="C69" s="6">
        <v>817</v>
      </c>
      <c r="D69" s="7">
        <v>43311</v>
      </c>
      <c r="E69" s="6" t="s">
        <v>12</v>
      </c>
      <c r="F69" s="6">
        <v>5047</v>
      </c>
      <c r="G69" s="7">
        <v>43555</v>
      </c>
      <c r="H69" s="8">
        <v>25335</v>
      </c>
      <c r="I69" s="8">
        <f t="shared" si="0"/>
        <v>754.02</v>
      </c>
      <c r="J69" s="8">
        <f t="shared" si="1"/>
        <v>37.700000000000003</v>
      </c>
      <c r="K69" s="8">
        <f t="shared" si="2"/>
        <v>791.72</v>
      </c>
      <c r="L69" s="6" t="s">
        <v>13</v>
      </c>
    </row>
    <row r="70" spans="1:12" x14ac:dyDescent="0.25">
      <c r="A70" s="6" t="s">
        <v>12</v>
      </c>
      <c r="B70" s="6" t="s">
        <v>11</v>
      </c>
      <c r="C70" s="6">
        <v>909</v>
      </c>
      <c r="D70" s="7">
        <v>43311</v>
      </c>
      <c r="E70" s="6" t="s">
        <v>12</v>
      </c>
      <c r="F70" s="6">
        <v>5048</v>
      </c>
      <c r="G70" s="7">
        <v>43555</v>
      </c>
      <c r="H70" s="8">
        <v>12484</v>
      </c>
      <c r="I70" s="8">
        <f t="shared" si="0"/>
        <v>371.55</v>
      </c>
      <c r="J70" s="8">
        <f t="shared" si="1"/>
        <v>18.579999999999998</v>
      </c>
      <c r="K70" s="8">
        <f t="shared" si="2"/>
        <v>390.13</v>
      </c>
      <c r="L70" s="6" t="s">
        <v>13</v>
      </c>
    </row>
    <row r="71" spans="1:12" x14ac:dyDescent="0.25">
      <c r="A71" s="6" t="s">
        <v>12</v>
      </c>
      <c r="B71" s="6" t="s">
        <v>11</v>
      </c>
      <c r="C71" s="6">
        <v>928</v>
      </c>
      <c r="D71" s="7">
        <v>43312</v>
      </c>
      <c r="E71" s="6" t="s">
        <v>12</v>
      </c>
      <c r="F71" s="6">
        <v>5049</v>
      </c>
      <c r="G71" s="7">
        <v>43555</v>
      </c>
      <c r="H71" s="8">
        <v>18849</v>
      </c>
      <c r="I71" s="8">
        <f t="shared" si="0"/>
        <v>560.98</v>
      </c>
      <c r="J71" s="8">
        <f t="shared" si="1"/>
        <v>28.05</v>
      </c>
      <c r="K71" s="8">
        <f t="shared" si="2"/>
        <v>589.03</v>
      </c>
      <c r="L71" s="6" t="s">
        <v>13</v>
      </c>
    </row>
    <row r="72" spans="1:12" x14ac:dyDescent="0.25">
      <c r="A72" s="6" t="s">
        <v>12</v>
      </c>
      <c r="B72" s="6" t="s">
        <v>11</v>
      </c>
      <c r="C72" s="6">
        <v>932</v>
      </c>
      <c r="D72" s="7">
        <v>43312</v>
      </c>
      <c r="E72" s="6" t="s">
        <v>12</v>
      </c>
      <c r="F72" s="6">
        <v>5050</v>
      </c>
      <c r="G72" s="7">
        <v>43555</v>
      </c>
      <c r="H72" s="8">
        <v>19668</v>
      </c>
      <c r="I72" s="8">
        <f t="shared" si="0"/>
        <v>585.36</v>
      </c>
      <c r="J72" s="8">
        <f t="shared" si="1"/>
        <v>29.27</v>
      </c>
      <c r="K72" s="8">
        <f t="shared" si="2"/>
        <v>614.63</v>
      </c>
      <c r="L72" s="6" t="s">
        <v>13</v>
      </c>
    </row>
    <row r="73" spans="1:12" x14ac:dyDescent="0.25">
      <c r="A73" s="6" t="s">
        <v>12</v>
      </c>
      <c r="B73" s="6" t="s">
        <v>11</v>
      </c>
      <c r="C73" s="6">
        <v>10</v>
      </c>
      <c r="D73" s="7">
        <v>43313</v>
      </c>
      <c r="E73" s="6" t="s">
        <v>12</v>
      </c>
      <c r="F73" s="6">
        <v>5051</v>
      </c>
      <c r="G73" s="7">
        <v>43555</v>
      </c>
      <c r="H73" s="8">
        <v>12189</v>
      </c>
      <c r="I73" s="8">
        <f t="shared" ref="I73:I96" si="3">ROUND((59411/1996211)*H73,2)</f>
        <v>362.77</v>
      </c>
      <c r="J73" s="8">
        <f t="shared" ref="J73:J96" si="4">ROUND(I73*5%,2)</f>
        <v>18.14</v>
      </c>
      <c r="K73" s="8">
        <f t="shared" ref="K73:K96" si="5">ROUND(I73+J73,2)</f>
        <v>380.91</v>
      </c>
      <c r="L73" s="6" t="s">
        <v>13</v>
      </c>
    </row>
    <row r="74" spans="1:12" x14ac:dyDescent="0.25">
      <c r="A74" s="6" t="s">
        <v>12</v>
      </c>
      <c r="B74" s="6" t="s">
        <v>11</v>
      </c>
      <c r="C74" s="6">
        <v>257</v>
      </c>
      <c r="D74" s="7">
        <v>43315</v>
      </c>
      <c r="E74" s="6" t="s">
        <v>12</v>
      </c>
      <c r="F74" s="6">
        <v>5052</v>
      </c>
      <c r="G74" s="7">
        <v>43555</v>
      </c>
      <c r="H74" s="8">
        <v>20023</v>
      </c>
      <c r="I74" s="8">
        <f t="shared" si="3"/>
        <v>595.91999999999996</v>
      </c>
      <c r="J74" s="8">
        <f t="shared" si="4"/>
        <v>29.8</v>
      </c>
      <c r="K74" s="8">
        <f t="shared" si="5"/>
        <v>625.72</v>
      </c>
      <c r="L74" s="6" t="s">
        <v>13</v>
      </c>
    </row>
    <row r="75" spans="1:12" x14ac:dyDescent="0.25">
      <c r="A75" s="6" t="s">
        <v>12</v>
      </c>
      <c r="B75" s="6" t="s">
        <v>11</v>
      </c>
      <c r="C75" s="6">
        <v>74</v>
      </c>
      <c r="D75" s="7">
        <v>43318</v>
      </c>
      <c r="E75" s="6" t="s">
        <v>12</v>
      </c>
      <c r="F75" s="6">
        <v>5053</v>
      </c>
      <c r="G75" s="7">
        <v>43555</v>
      </c>
      <c r="H75" s="8">
        <v>18802</v>
      </c>
      <c r="I75" s="8">
        <f t="shared" si="3"/>
        <v>559.58000000000004</v>
      </c>
      <c r="J75" s="8">
        <f t="shared" si="4"/>
        <v>27.98</v>
      </c>
      <c r="K75" s="8">
        <f t="shared" si="5"/>
        <v>587.55999999999995</v>
      </c>
      <c r="L75" s="6" t="s">
        <v>13</v>
      </c>
    </row>
    <row r="76" spans="1:12" x14ac:dyDescent="0.25">
      <c r="A76" s="6" t="s">
        <v>12</v>
      </c>
      <c r="B76" s="6" t="s">
        <v>11</v>
      </c>
      <c r="C76" s="6">
        <v>166</v>
      </c>
      <c r="D76" s="7">
        <v>43320</v>
      </c>
      <c r="E76" s="6" t="s">
        <v>12</v>
      </c>
      <c r="F76" s="6">
        <v>5054</v>
      </c>
      <c r="G76" s="7">
        <v>43555</v>
      </c>
      <c r="H76" s="8">
        <v>15383</v>
      </c>
      <c r="I76" s="8">
        <f t="shared" si="3"/>
        <v>457.83</v>
      </c>
      <c r="J76" s="8">
        <f t="shared" si="4"/>
        <v>22.89</v>
      </c>
      <c r="K76" s="8">
        <f t="shared" si="5"/>
        <v>480.72</v>
      </c>
      <c r="L76" s="6" t="s">
        <v>13</v>
      </c>
    </row>
    <row r="77" spans="1:12" x14ac:dyDescent="0.25">
      <c r="A77" s="6" t="s">
        <v>12</v>
      </c>
      <c r="B77" s="6" t="s">
        <v>11</v>
      </c>
      <c r="C77" s="6">
        <v>397</v>
      </c>
      <c r="D77" s="7">
        <v>43328</v>
      </c>
      <c r="E77" s="6" t="s">
        <v>12</v>
      </c>
      <c r="F77" s="6">
        <v>5055</v>
      </c>
      <c r="G77" s="7">
        <v>43555</v>
      </c>
      <c r="H77" s="8">
        <v>17632</v>
      </c>
      <c r="I77" s="8">
        <f t="shared" si="3"/>
        <v>524.76</v>
      </c>
      <c r="J77" s="8">
        <f t="shared" si="4"/>
        <v>26.24</v>
      </c>
      <c r="K77" s="8">
        <f t="shared" si="5"/>
        <v>551</v>
      </c>
      <c r="L77" s="6" t="s">
        <v>13</v>
      </c>
    </row>
    <row r="78" spans="1:12" x14ac:dyDescent="0.25">
      <c r="A78" s="6" t="s">
        <v>12</v>
      </c>
      <c r="B78" s="6" t="s">
        <v>11</v>
      </c>
      <c r="C78" s="6">
        <v>81</v>
      </c>
      <c r="D78" s="7">
        <v>43350</v>
      </c>
      <c r="E78" s="6" t="s">
        <v>12</v>
      </c>
      <c r="F78" s="6">
        <v>5056</v>
      </c>
      <c r="G78" s="7">
        <v>43555</v>
      </c>
      <c r="H78" s="8">
        <v>40786</v>
      </c>
      <c r="I78" s="8">
        <f t="shared" si="3"/>
        <v>1213.8699999999999</v>
      </c>
      <c r="J78" s="8">
        <f t="shared" si="4"/>
        <v>60.69</v>
      </c>
      <c r="K78" s="8">
        <f t="shared" si="5"/>
        <v>1274.56</v>
      </c>
      <c r="L78" s="6" t="s">
        <v>13</v>
      </c>
    </row>
    <row r="79" spans="1:12" x14ac:dyDescent="0.25">
      <c r="A79" s="6" t="s">
        <v>12</v>
      </c>
      <c r="B79" s="6" t="s">
        <v>11</v>
      </c>
      <c r="C79" s="6">
        <v>345</v>
      </c>
      <c r="D79" s="7">
        <v>43354</v>
      </c>
      <c r="E79" s="6" t="s">
        <v>12</v>
      </c>
      <c r="F79" s="6">
        <v>5057</v>
      </c>
      <c r="G79" s="7">
        <v>43555</v>
      </c>
      <c r="H79" s="8">
        <v>21634</v>
      </c>
      <c r="I79" s="8">
        <f t="shared" si="3"/>
        <v>643.87</v>
      </c>
      <c r="J79" s="8">
        <f t="shared" si="4"/>
        <v>32.19</v>
      </c>
      <c r="K79" s="8">
        <f t="shared" si="5"/>
        <v>676.06</v>
      </c>
      <c r="L79" s="6" t="s">
        <v>13</v>
      </c>
    </row>
    <row r="80" spans="1:12" x14ac:dyDescent="0.25">
      <c r="A80" s="6" t="s">
        <v>12</v>
      </c>
      <c r="B80" s="6" t="s">
        <v>11</v>
      </c>
      <c r="C80" s="6">
        <v>342</v>
      </c>
      <c r="D80" s="7">
        <v>43357</v>
      </c>
      <c r="E80" s="6" t="s">
        <v>12</v>
      </c>
      <c r="F80" s="6">
        <v>5058</v>
      </c>
      <c r="G80" s="7">
        <v>43555</v>
      </c>
      <c r="H80" s="8">
        <v>18699</v>
      </c>
      <c r="I80" s="8">
        <f t="shared" si="3"/>
        <v>556.52</v>
      </c>
      <c r="J80" s="8">
        <f t="shared" si="4"/>
        <v>27.83</v>
      </c>
      <c r="K80" s="8">
        <f t="shared" si="5"/>
        <v>584.35</v>
      </c>
      <c r="L80" s="6" t="s">
        <v>13</v>
      </c>
    </row>
    <row r="81" spans="1:12" x14ac:dyDescent="0.25">
      <c r="A81" s="6" t="s">
        <v>12</v>
      </c>
      <c r="B81" s="6" t="s">
        <v>11</v>
      </c>
      <c r="C81" s="6">
        <v>450</v>
      </c>
      <c r="D81" s="7">
        <v>43358</v>
      </c>
      <c r="E81" s="6" t="s">
        <v>12</v>
      </c>
      <c r="F81" s="6">
        <v>5059</v>
      </c>
      <c r="G81" s="7">
        <v>43555</v>
      </c>
      <c r="H81" s="8">
        <v>16611</v>
      </c>
      <c r="I81" s="8">
        <f t="shared" si="3"/>
        <v>494.37</v>
      </c>
      <c r="J81" s="8">
        <f t="shared" si="4"/>
        <v>24.72</v>
      </c>
      <c r="K81" s="8">
        <f t="shared" si="5"/>
        <v>519.09</v>
      </c>
      <c r="L81" s="6" t="s">
        <v>13</v>
      </c>
    </row>
    <row r="82" spans="1:12" x14ac:dyDescent="0.25">
      <c r="A82" s="6" t="s">
        <v>12</v>
      </c>
      <c r="B82" s="6" t="s">
        <v>11</v>
      </c>
      <c r="C82" s="6">
        <v>452</v>
      </c>
      <c r="D82" s="7">
        <v>43358</v>
      </c>
      <c r="E82" s="6" t="s">
        <v>12</v>
      </c>
      <c r="F82" s="6">
        <v>5060</v>
      </c>
      <c r="G82" s="7">
        <v>43555</v>
      </c>
      <c r="H82" s="8">
        <v>16392</v>
      </c>
      <c r="I82" s="8">
        <f t="shared" si="3"/>
        <v>487.86</v>
      </c>
      <c r="J82" s="8">
        <f t="shared" si="4"/>
        <v>24.39</v>
      </c>
      <c r="K82" s="8">
        <f t="shared" si="5"/>
        <v>512.25</v>
      </c>
      <c r="L82" s="6" t="s">
        <v>13</v>
      </c>
    </row>
    <row r="83" spans="1:12" x14ac:dyDescent="0.25">
      <c r="A83" s="6" t="s">
        <v>12</v>
      </c>
      <c r="B83" s="6" t="s">
        <v>11</v>
      </c>
      <c r="C83" s="6">
        <v>460</v>
      </c>
      <c r="D83" s="7">
        <v>43358</v>
      </c>
      <c r="E83" s="6" t="s">
        <v>12</v>
      </c>
      <c r="F83" s="6">
        <v>5061</v>
      </c>
      <c r="G83" s="7">
        <v>43555</v>
      </c>
      <c r="H83" s="8">
        <v>24597</v>
      </c>
      <c r="I83" s="8">
        <f t="shared" si="3"/>
        <v>732.05</v>
      </c>
      <c r="J83" s="8">
        <f t="shared" si="4"/>
        <v>36.6</v>
      </c>
      <c r="K83" s="8">
        <f t="shared" si="5"/>
        <v>768.65</v>
      </c>
      <c r="L83" s="6" t="s">
        <v>13</v>
      </c>
    </row>
    <row r="84" spans="1:12" x14ac:dyDescent="0.25">
      <c r="A84" s="6" t="s">
        <v>12</v>
      </c>
      <c r="B84" s="6" t="s">
        <v>11</v>
      </c>
      <c r="C84" s="6">
        <v>718</v>
      </c>
      <c r="D84" s="7">
        <v>43364</v>
      </c>
      <c r="E84" s="6" t="s">
        <v>12</v>
      </c>
      <c r="F84" s="6">
        <v>5062</v>
      </c>
      <c r="G84" s="7">
        <v>43555</v>
      </c>
      <c r="H84" s="8">
        <v>29327</v>
      </c>
      <c r="I84" s="8">
        <f t="shared" si="3"/>
        <v>872.83</v>
      </c>
      <c r="J84" s="8">
        <f t="shared" si="4"/>
        <v>43.64</v>
      </c>
      <c r="K84" s="8">
        <f t="shared" si="5"/>
        <v>916.47</v>
      </c>
      <c r="L84" s="6" t="s">
        <v>13</v>
      </c>
    </row>
    <row r="85" spans="1:12" x14ac:dyDescent="0.25">
      <c r="A85" s="6" t="s">
        <v>12</v>
      </c>
      <c r="B85" s="6" t="s">
        <v>11</v>
      </c>
      <c r="C85" s="6">
        <v>868</v>
      </c>
      <c r="D85" s="7">
        <v>43370</v>
      </c>
      <c r="E85" s="6" t="s">
        <v>12</v>
      </c>
      <c r="F85" s="6">
        <v>5063</v>
      </c>
      <c r="G85" s="7">
        <v>43555</v>
      </c>
      <c r="H85" s="8">
        <v>20210</v>
      </c>
      <c r="I85" s="8">
        <f t="shared" si="3"/>
        <v>601.49</v>
      </c>
      <c r="J85" s="8">
        <f t="shared" si="4"/>
        <v>30.07</v>
      </c>
      <c r="K85" s="8">
        <f t="shared" si="5"/>
        <v>631.55999999999995</v>
      </c>
      <c r="L85" s="6" t="s">
        <v>13</v>
      </c>
    </row>
    <row r="86" spans="1:12" x14ac:dyDescent="0.25">
      <c r="A86" s="6" t="s">
        <v>12</v>
      </c>
      <c r="B86" s="6" t="s">
        <v>11</v>
      </c>
      <c r="C86" s="6">
        <v>964</v>
      </c>
      <c r="D86" s="7">
        <v>43370</v>
      </c>
      <c r="E86" s="6" t="s">
        <v>12</v>
      </c>
      <c r="F86" s="6">
        <v>5064</v>
      </c>
      <c r="G86" s="7">
        <v>43555</v>
      </c>
      <c r="H86" s="8">
        <v>20297</v>
      </c>
      <c r="I86" s="8">
        <f t="shared" si="3"/>
        <v>604.08000000000004</v>
      </c>
      <c r="J86" s="8">
        <f t="shared" si="4"/>
        <v>30.2</v>
      </c>
      <c r="K86" s="8">
        <f t="shared" si="5"/>
        <v>634.28</v>
      </c>
      <c r="L86" s="6" t="s">
        <v>13</v>
      </c>
    </row>
    <row r="87" spans="1:12" x14ac:dyDescent="0.25">
      <c r="A87" s="6" t="s">
        <v>12</v>
      </c>
      <c r="B87" s="6" t="s">
        <v>11</v>
      </c>
      <c r="C87" s="6">
        <v>969</v>
      </c>
      <c r="D87" s="7">
        <v>43372</v>
      </c>
      <c r="E87" s="6" t="s">
        <v>12</v>
      </c>
      <c r="F87" s="6">
        <v>5065</v>
      </c>
      <c r="G87" s="7">
        <v>43555</v>
      </c>
      <c r="H87" s="8">
        <v>35408</v>
      </c>
      <c r="I87" s="8">
        <f t="shared" si="3"/>
        <v>1053.81</v>
      </c>
      <c r="J87" s="8">
        <f t="shared" si="4"/>
        <v>52.69</v>
      </c>
      <c r="K87" s="8">
        <f t="shared" si="5"/>
        <v>1106.5</v>
      </c>
      <c r="L87" s="6" t="s">
        <v>13</v>
      </c>
    </row>
    <row r="88" spans="1:12" x14ac:dyDescent="0.25">
      <c r="A88" s="6" t="s">
        <v>12</v>
      </c>
      <c r="B88" s="6" t="s">
        <v>11</v>
      </c>
      <c r="C88" s="6">
        <v>8</v>
      </c>
      <c r="D88" s="7">
        <v>43376</v>
      </c>
      <c r="E88" s="6" t="s">
        <v>12</v>
      </c>
      <c r="F88" s="6">
        <v>5066</v>
      </c>
      <c r="G88" s="7">
        <v>43555</v>
      </c>
      <c r="H88" s="8">
        <v>24086</v>
      </c>
      <c r="I88" s="8">
        <f t="shared" si="3"/>
        <v>716.84</v>
      </c>
      <c r="J88" s="8">
        <f t="shared" si="4"/>
        <v>35.840000000000003</v>
      </c>
      <c r="K88" s="8">
        <f t="shared" si="5"/>
        <v>752.68</v>
      </c>
      <c r="L88" s="6" t="s">
        <v>13</v>
      </c>
    </row>
    <row r="89" spans="1:12" x14ac:dyDescent="0.25">
      <c r="A89" s="6" t="s">
        <v>12</v>
      </c>
      <c r="B89" s="6" t="s">
        <v>11</v>
      </c>
      <c r="C89" s="6">
        <v>515</v>
      </c>
      <c r="D89" s="7">
        <v>43395</v>
      </c>
      <c r="E89" s="6" t="s">
        <v>12</v>
      </c>
      <c r="F89" s="6">
        <v>5067</v>
      </c>
      <c r="G89" s="7">
        <v>43555</v>
      </c>
      <c r="H89" s="8">
        <v>15571</v>
      </c>
      <c r="I89" s="8">
        <f t="shared" si="3"/>
        <v>463.42</v>
      </c>
      <c r="J89" s="8">
        <f t="shared" si="4"/>
        <v>23.17</v>
      </c>
      <c r="K89" s="8">
        <f t="shared" si="5"/>
        <v>486.59</v>
      </c>
      <c r="L89" s="6" t="s">
        <v>13</v>
      </c>
    </row>
    <row r="90" spans="1:12" x14ac:dyDescent="0.25">
      <c r="A90" s="6" t="s">
        <v>12</v>
      </c>
      <c r="B90" s="6" t="s">
        <v>11</v>
      </c>
      <c r="C90" s="6">
        <v>523</v>
      </c>
      <c r="D90" s="7">
        <v>43400</v>
      </c>
      <c r="E90" s="6" t="s">
        <v>12</v>
      </c>
      <c r="F90" s="6">
        <v>5068</v>
      </c>
      <c r="G90" s="7">
        <v>43555</v>
      </c>
      <c r="H90" s="8">
        <v>17263</v>
      </c>
      <c r="I90" s="8">
        <f t="shared" si="3"/>
        <v>513.78</v>
      </c>
      <c r="J90" s="8">
        <f t="shared" si="4"/>
        <v>25.69</v>
      </c>
      <c r="K90" s="8">
        <f t="shared" si="5"/>
        <v>539.47</v>
      </c>
      <c r="L90" s="6" t="s">
        <v>13</v>
      </c>
    </row>
    <row r="91" spans="1:12" x14ac:dyDescent="0.25">
      <c r="A91" s="6" t="s">
        <v>12</v>
      </c>
      <c r="B91" s="6" t="s">
        <v>11</v>
      </c>
      <c r="C91" s="6">
        <v>37</v>
      </c>
      <c r="D91" s="7">
        <v>43403</v>
      </c>
      <c r="E91" s="6" t="s">
        <v>12</v>
      </c>
      <c r="F91" s="6">
        <v>5069</v>
      </c>
      <c r="G91" s="7">
        <v>43555</v>
      </c>
      <c r="H91" s="8">
        <v>35408</v>
      </c>
      <c r="I91" s="8">
        <f t="shared" si="3"/>
        <v>1053.81</v>
      </c>
      <c r="J91" s="8">
        <f t="shared" si="4"/>
        <v>52.69</v>
      </c>
      <c r="K91" s="8">
        <f t="shared" si="5"/>
        <v>1106.5</v>
      </c>
      <c r="L91" s="6" t="s">
        <v>13</v>
      </c>
    </row>
    <row r="92" spans="1:12" x14ac:dyDescent="0.25">
      <c r="A92" s="6" t="s">
        <v>12</v>
      </c>
      <c r="B92" s="6" t="s">
        <v>11</v>
      </c>
      <c r="C92" s="6">
        <v>41</v>
      </c>
      <c r="D92" s="7">
        <v>43409</v>
      </c>
      <c r="E92" s="6" t="s">
        <v>12</v>
      </c>
      <c r="F92" s="6">
        <v>5070</v>
      </c>
      <c r="G92" s="7">
        <v>43555</v>
      </c>
      <c r="H92" s="8">
        <v>29766</v>
      </c>
      <c r="I92" s="8">
        <f t="shared" si="3"/>
        <v>885.89</v>
      </c>
      <c r="J92" s="8">
        <f t="shared" si="4"/>
        <v>44.29</v>
      </c>
      <c r="K92" s="8">
        <f t="shared" si="5"/>
        <v>930.18</v>
      </c>
      <c r="L92" s="6" t="s">
        <v>13</v>
      </c>
    </row>
    <row r="93" spans="1:12" x14ac:dyDescent="0.25">
      <c r="A93" s="6" t="s">
        <v>12</v>
      </c>
      <c r="B93" s="6" t="s">
        <v>11</v>
      </c>
      <c r="C93" s="6">
        <v>260</v>
      </c>
      <c r="D93" s="7">
        <v>43410</v>
      </c>
      <c r="E93" s="6" t="s">
        <v>12</v>
      </c>
      <c r="F93" s="6">
        <v>5071</v>
      </c>
      <c r="G93" s="7">
        <v>43555</v>
      </c>
      <c r="H93" s="8">
        <v>21157</v>
      </c>
      <c r="I93" s="8">
        <f t="shared" si="3"/>
        <v>629.66999999999996</v>
      </c>
      <c r="J93" s="8">
        <f t="shared" si="4"/>
        <v>31.48</v>
      </c>
      <c r="K93" s="8">
        <f t="shared" si="5"/>
        <v>661.15</v>
      </c>
      <c r="L93" s="6" t="s">
        <v>13</v>
      </c>
    </row>
    <row r="94" spans="1:12" x14ac:dyDescent="0.25">
      <c r="A94" s="6" t="s">
        <v>12</v>
      </c>
      <c r="B94" s="6" t="s">
        <v>11</v>
      </c>
      <c r="C94" s="6">
        <v>635</v>
      </c>
      <c r="D94" s="7">
        <v>43417</v>
      </c>
      <c r="E94" s="6" t="s">
        <v>12</v>
      </c>
      <c r="F94" s="6">
        <v>5072</v>
      </c>
      <c r="G94" s="7">
        <v>43555</v>
      </c>
      <c r="H94" s="8">
        <v>16326</v>
      </c>
      <c r="I94" s="8">
        <f t="shared" si="3"/>
        <v>485.89</v>
      </c>
      <c r="J94" s="8">
        <f t="shared" si="4"/>
        <v>24.29</v>
      </c>
      <c r="K94" s="8">
        <f t="shared" si="5"/>
        <v>510.18</v>
      </c>
      <c r="L94" s="6" t="s">
        <v>13</v>
      </c>
    </row>
    <row r="95" spans="1:12" x14ac:dyDescent="0.25">
      <c r="A95" s="6" t="s">
        <v>12</v>
      </c>
      <c r="B95" s="6" t="s">
        <v>11</v>
      </c>
      <c r="C95" s="6">
        <v>1117</v>
      </c>
      <c r="D95" s="7">
        <v>43431</v>
      </c>
      <c r="E95" s="6" t="s">
        <v>12</v>
      </c>
      <c r="F95" s="6">
        <v>5073</v>
      </c>
      <c r="G95" s="7">
        <v>43555</v>
      </c>
      <c r="H95" s="8">
        <v>23909</v>
      </c>
      <c r="I95" s="8">
        <f t="shared" si="3"/>
        <v>711.58</v>
      </c>
      <c r="J95" s="8">
        <f t="shared" si="4"/>
        <v>35.58</v>
      </c>
      <c r="K95" s="8">
        <f t="shared" si="5"/>
        <v>747.16</v>
      </c>
      <c r="L95" s="6" t="s">
        <v>13</v>
      </c>
    </row>
    <row r="96" spans="1:12" x14ac:dyDescent="0.25">
      <c r="A96" s="6" t="s">
        <v>12</v>
      </c>
      <c r="B96" s="6" t="s">
        <v>11</v>
      </c>
      <c r="C96" s="6">
        <v>1637</v>
      </c>
      <c r="D96" s="7">
        <v>43434</v>
      </c>
      <c r="E96" s="6" t="s">
        <v>12</v>
      </c>
      <c r="F96" s="6">
        <v>5074</v>
      </c>
      <c r="G96" s="7">
        <v>43555</v>
      </c>
      <c r="H96" s="8">
        <v>17840</v>
      </c>
      <c r="I96" s="8">
        <f t="shared" si="3"/>
        <v>530.95000000000005</v>
      </c>
      <c r="J96" s="8">
        <f t="shared" si="4"/>
        <v>26.55</v>
      </c>
      <c r="K96" s="8">
        <f t="shared" si="5"/>
        <v>557.5</v>
      </c>
      <c r="L96" s="6" t="s">
        <v>13</v>
      </c>
    </row>
    <row r="97" spans="1:12" x14ac:dyDescent="0.25">
      <c r="A97" s="9"/>
      <c r="B97" s="9"/>
      <c r="C97" s="9"/>
      <c r="D97" s="10"/>
      <c r="E97" s="9"/>
      <c r="F97" s="9"/>
      <c r="G97" s="10"/>
      <c r="H97" s="11">
        <f>SUM(H8:H96)</f>
        <v>1996211</v>
      </c>
      <c r="I97" s="11">
        <f>SUM(I8:I96)</f>
        <v>59411</v>
      </c>
      <c r="J97" s="11">
        <f>SUM(J8:J96)</f>
        <v>2970.5199999999995</v>
      </c>
      <c r="K97" s="11">
        <f>SUM(K8:K96)</f>
        <v>62381.519999999982</v>
      </c>
      <c r="L97" s="9"/>
    </row>
    <row r="98" spans="1:12" x14ac:dyDescent="0.25">
      <c r="A98" s="9"/>
      <c r="B98" s="9"/>
      <c r="C98" s="9"/>
      <c r="D98" s="10"/>
      <c r="E98" s="9"/>
      <c r="F98" s="9"/>
      <c r="G98" s="10"/>
      <c r="H98" s="11"/>
      <c r="I98" s="11"/>
      <c r="J98" s="11"/>
      <c r="K98" s="11"/>
      <c r="L98" s="9"/>
    </row>
    <row r="100" spans="1:12" x14ac:dyDescent="0.25">
      <c r="G100" s="1" t="s">
        <v>18</v>
      </c>
      <c r="H100" s="1">
        <v>59411</v>
      </c>
    </row>
    <row r="101" spans="1:12" x14ac:dyDescent="0.25">
      <c r="G101" s="1" t="s">
        <v>19</v>
      </c>
      <c r="H101" s="12">
        <v>2970.55</v>
      </c>
    </row>
    <row r="102" spans="1:12" x14ac:dyDescent="0.25">
      <c r="G102" s="1" t="s">
        <v>20</v>
      </c>
      <c r="H102" s="12">
        <v>62382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2019-07-04T06:10:21Z</dcterms:created>
  <dcterms:modified xsi:type="dcterms:W3CDTF">2019-09-04T16:22:06Z</dcterms:modified>
</cp:coreProperties>
</file>