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9" i="1" l="1"/>
  <c r="I10" i="1"/>
  <c r="I11" i="1"/>
  <c r="J11" i="1" s="1"/>
  <c r="K11" i="1" s="1"/>
  <c r="I12" i="1"/>
  <c r="I13" i="1"/>
  <c r="J13" i="1" s="1"/>
  <c r="K13" i="1" s="1"/>
  <c r="I14" i="1"/>
  <c r="I15" i="1"/>
  <c r="I16" i="1"/>
  <c r="I17" i="1"/>
  <c r="I18" i="1"/>
  <c r="I19" i="1"/>
  <c r="J19" i="1" s="1"/>
  <c r="K19" i="1" s="1"/>
  <c r="I20" i="1"/>
  <c r="I21" i="1"/>
  <c r="J21" i="1" s="1"/>
  <c r="I22" i="1"/>
  <c r="I23" i="1"/>
  <c r="I24" i="1"/>
  <c r="I25" i="1"/>
  <c r="I26" i="1"/>
  <c r="I27" i="1"/>
  <c r="J27" i="1" s="1"/>
  <c r="K27" i="1" s="1"/>
  <c r="I28" i="1"/>
  <c r="I29" i="1"/>
  <c r="J29" i="1" s="1"/>
  <c r="I30" i="1"/>
  <c r="I31" i="1"/>
  <c r="I8" i="1"/>
  <c r="J9" i="1"/>
  <c r="J10" i="1"/>
  <c r="K10" i="1" s="1"/>
  <c r="J12" i="1"/>
  <c r="K12" i="1" s="1"/>
  <c r="K14" i="1"/>
  <c r="J14" i="1"/>
  <c r="J15" i="1"/>
  <c r="K15" i="1" s="1"/>
  <c r="J16" i="1"/>
  <c r="K16" i="1" s="1"/>
  <c r="J17" i="1"/>
  <c r="J18" i="1"/>
  <c r="K18" i="1" s="1"/>
  <c r="J20" i="1"/>
  <c r="K20" i="1" s="1"/>
  <c r="K22" i="1"/>
  <c r="J22" i="1"/>
  <c r="J23" i="1"/>
  <c r="K23" i="1" s="1"/>
  <c r="J24" i="1"/>
  <c r="K24" i="1" s="1"/>
  <c r="J25" i="1"/>
  <c r="J26" i="1"/>
  <c r="K26" i="1" s="1"/>
  <c r="J28" i="1"/>
  <c r="K28" i="1" s="1"/>
  <c r="K30" i="1"/>
  <c r="J30" i="1"/>
  <c r="J31" i="1"/>
  <c r="K31" i="1" s="1"/>
  <c r="H32" i="1"/>
  <c r="J8" i="1" l="1"/>
  <c r="J32" i="1" s="1"/>
  <c r="I32" i="1"/>
  <c r="K25" i="1"/>
  <c r="K29" i="1"/>
  <c r="K21" i="1"/>
  <c r="K17" i="1"/>
  <c r="K9" i="1"/>
  <c r="K8" i="1" l="1"/>
  <c r="K32" i="1" s="1"/>
</calcChain>
</file>

<file path=xl/sharedStrings.xml><?xml version="1.0" encoding="utf-8"?>
<sst xmlns="http://schemas.openxmlformats.org/spreadsheetml/2006/main" count="112" uniqueCount="18">
  <si>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</si>
  <si>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</si>
  <si>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</si>
  <si>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(01/04/2018-31/03/2019)</t>
  </si>
  <si>
    <t>INV NO</t>
  </si>
  <si>
    <t>INV DT</t>
  </si>
  <si>
    <t>NAME</t>
  </si>
  <si>
    <t>GSTIN</t>
  </si>
  <si>
    <t>TAXABLE AMT</t>
  </si>
  <si>
    <t>IGST</t>
  </si>
  <si>
    <t>JHAMUMAL JONKMAL</t>
  </si>
  <si>
    <t>08AJTPK9801D1ZY</t>
  </si>
  <si>
    <t>08-Rajasthan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</si>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</sst>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2" fillId="0" borderId="0" xfId="0" applyFont="1" applyBorder="1" applyAlignment="1"/>
    <xf numFmtId="0" fontId="3" fillId="0" borderId="0" xfId="0" applyFont="1" applyBorder="1" applyAlignment="1"/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NumberFormat="1"/>
    <xf numFmtId="0" fontId="4" fillId="0" borderId="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abSelected="1" topLeftCell="A15" workbookViewId="0">
      <selection activeCell="I39" sqref="I39"/>
    </sheetView>
  </sheetViews>
  <sheetFormatPr defaultRowHeight="15" x14ac:dyDescent="0.25"/>
  <cols>
    <col min="1" max="1" width="15.375" bestFit="1" customWidth="1"/>
    <col min="2" max="2" width="17.75" bestFit="1" customWidth="1"/>
    <col min="4" max="4" width="10.375" bestFit="1" customWidth="1"/>
    <col min="5" max="5" width="15.375" bestFit="1" customWidth="1"/>
    <col min="6" max="7" width="15.375" customWidth="1"/>
    <col min="8" max="8" width="11.875" bestFit="1" customWidth="1"/>
    <col min="9" max="10" width="11.875" customWidth="1"/>
    <col min="11" max="12" width="13.625" bestFit="1" customWidth="1"/>
  </cols>
  <sheetData>
    <row r="2" spans="1:12" s="4" customFormat="1" ht="18.75" x14ac:dyDescent="0.3">
      <c r="A2" s="3"/>
      <c r="B2" s="3"/>
      <c r="C2" s="2" t="s">
        <v>0</v>
      </c>
      <c r="D2" s="3"/>
      <c r="E2" s="3"/>
      <c r="F2" s="3"/>
      <c r="G2" s="3"/>
      <c r="H2" s="3"/>
      <c r="I2" s="3"/>
      <c r="J2" s="3"/>
      <c r="K2" s="3"/>
      <c r="L2" s="3"/>
    </row>
    <row r="3" spans="1:12" s="4" customFormat="1" x14ac:dyDescent="0.25">
      <c r="A3" s="3"/>
      <c r="B3" s="3"/>
      <c r="C3" s="5" t="s">
        <v>1</v>
      </c>
      <c r="D3" s="3"/>
      <c r="E3" s="3"/>
      <c r="F3" s="3"/>
      <c r="G3" s="3"/>
      <c r="H3" s="3"/>
      <c r="I3" s="3"/>
      <c r="J3" s="3"/>
      <c r="K3" s="3"/>
      <c r="L3" s="3"/>
    </row>
    <row r="4" spans="1:12" s="4" customFormat="1" x14ac:dyDescent="0.25">
      <c r="A4" s="3"/>
      <c r="B4" s="3"/>
      <c r="C4" s="5" t="s">
        <v>2</v>
      </c>
      <c r="D4" s="3"/>
      <c r="E4" s="3"/>
      <c r="F4" s="3"/>
      <c r="G4" s="3"/>
      <c r="H4" s="3"/>
      <c r="I4" s="3"/>
      <c r="J4" s="3"/>
      <c r="K4" s="3"/>
      <c r="L4" s="3"/>
    </row>
    <row r="5" spans="1:12" s="4" customFormat="1" ht="15.75" x14ac:dyDescent="0.25">
      <c r="A5" s="3"/>
      <c r="B5" s="3"/>
      <c r="C5" s="6" t="s">
        <v>3</v>
      </c>
      <c r="D5" s="3"/>
      <c r="E5" s="3"/>
      <c r="F5" s="3"/>
      <c r="G5" s="3"/>
      <c r="H5" s="3"/>
      <c r="I5" s="3"/>
      <c r="J5" s="3"/>
      <c r="K5" s="3"/>
      <c r="L5" s="3"/>
    </row>
    <row r="6" spans="1:12" s="4" customFormat="1" ht="15.75" x14ac:dyDescent="0.25">
      <c r="A6" s="3"/>
      <c r="B6" s="3"/>
      <c r="C6" s="6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2" x14ac:dyDescent="0.25">
      <c r="A8" s="7" t="s">
        <v>11</v>
      </c>
      <c r="B8" s="7" t="s">
        <v>10</v>
      </c>
      <c r="C8" s="7">
        <v>231</v>
      </c>
      <c r="D8" s="8">
        <v>43199</v>
      </c>
      <c r="E8" s="7" t="s">
        <v>11</v>
      </c>
      <c r="F8" s="7">
        <v>149</v>
      </c>
      <c r="G8" s="8">
        <v>43555</v>
      </c>
      <c r="H8" s="9">
        <v>20305</v>
      </c>
      <c r="I8" s="9">
        <f>ROUND((49344/466858)*H8,2)</f>
        <v>2146.11</v>
      </c>
      <c r="J8" s="9">
        <f>ROUND(I8*5%,2)</f>
        <v>107.31</v>
      </c>
      <c r="K8" s="9">
        <f>ROUND(I8+J8,2)</f>
        <v>2253.42</v>
      </c>
      <c r="L8" s="7" t="s">
        <v>12</v>
      </c>
    </row>
    <row r="9" spans="1:12" x14ac:dyDescent="0.25">
      <c r="A9" s="7" t="s">
        <v>11</v>
      </c>
      <c r="B9" s="7" t="s">
        <v>10</v>
      </c>
      <c r="C9" s="7">
        <v>232</v>
      </c>
      <c r="D9" s="8">
        <v>43199</v>
      </c>
      <c r="E9" s="7" t="s">
        <v>11</v>
      </c>
      <c r="F9" s="7">
        <v>9068</v>
      </c>
      <c r="G9" s="8">
        <v>43555</v>
      </c>
      <c r="H9" s="9">
        <v>29404</v>
      </c>
      <c r="I9" s="9">
        <f t="shared" ref="I9:I31" si="0">ROUND((49344/466858)*H9,2)</f>
        <v>3107.82</v>
      </c>
      <c r="J9" s="9">
        <f t="shared" ref="J9:J31" si="1">ROUND(I9*5%,2)</f>
        <v>155.38999999999999</v>
      </c>
      <c r="K9" s="9">
        <f t="shared" ref="K9:K31" si="2">ROUND(I9+J9,2)</f>
        <v>3263.21</v>
      </c>
      <c r="L9" s="7" t="s">
        <v>12</v>
      </c>
    </row>
    <row r="10" spans="1:12" x14ac:dyDescent="0.25">
      <c r="A10" s="7" t="s">
        <v>11</v>
      </c>
      <c r="B10" s="7" t="s">
        <v>10</v>
      </c>
      <c r="C10" s="7">
        <v>993</v>
      </c>
      <c r="D10" s="8">
        <v>43218</v>
      </c>
      <c r="E10" s="7" t="s">
        <v>11</v>
      </c>
      <c r="F10" s="7">
        <v>9069</v>
      </c>
      <c r="G10" s="8">
        <v>43555</v>
      </c>
      <c r="H10" s="9">
        <v>20031</v>
      </c>
      <c r="I10" s="9">
        <f t="shared" si="0"/>
        <v>2117.15</v>
      </c>
      <c r="J10" s="9">
        <f t="shared" si="1"/>
        <v>105.86</v>
      </c>
      <c r="K10" s="9">
        <f t="shared" si="2"/>
        <v>2223.0100000000002</v>
      </c>
      <c r="L10" s="7" t="s">
        <v>12</v>
      </c>
    </row>
    <row r="11" spans="1:12" x14ac:dyDescent="0.25">
      <c r="A11" s="7" t="s">
        <v>11</v>
      </c>
      <c r="B11" s="7" t="s">
        <v>10</v>
      </c>
      <c r="C11" s="7">
        <v>226</v>
      </c>
      <c r="D11" s="8">
        <v>43222</v>
      </c>
      <c r="E11" s="7" t="s">
        <v>11</v>
      </c>
      <c r="F11" s="7">
        <v>9070</v>
      </c>
      <c r="G11" s="8">
        <v>43555</v>
      </c>
      <c r="H11" s="9">
        <v>22485</v>
      </c>
      <c r="I11" s="9">
        <f t="shared" si="0"/>
        <v>2376.5300000000002</v>
      </c>
      <c r="J11" s="9">
        <f t="shared" si="1"/>
        <v>118.83</v>
      </c>
      <c r="K11" s="9">
        <f t="shared" si="2"/>
        <v>2495.36</v>
      </c>
      <c r="L11" s="7" t="s">
        <v>12</v>
      </c>
    </row>
    <row r="12" spans="1:12" x14ac:dyDescent="0.25">
      <c r="A12" s="7" t="s">
        <v>11</v>
      </c>
      <c r="B12" s="7" t="s">
        <v>10</v>
      </c>
      <c r="C12" s="7">
        <v>586</v>
      </c>
      <c r="D12" s="8">
        <v>43231</v>
      </c>
      <c r="E12" s="7" t="s">
        <v>11</v>
      </c>
      <c r="F12" s="7">
        <v>9071</v>
      </c>
      <c r="G12" s="8">
        <v>43555</v>
      </c>
      <c r="H12" s="9">
        <v>32255</v>
      </c>
      <c r="I12" s="9">
        <f t="shared" si="0"/>
        <v>3409.15</v>
      </c>
      <c r="J12" s="9">
        <f t="shared" si="1"/>
        <v>170.46</v>
      </c>
      <c r="K12" s="9">
        <f t="shared" si="2"/>
        <v>3579.61</v>
      </c>
      <c r="L12" s="7" t="s">
        <v>12</v>
      </c>
    </row>
    <row r="13" spans="1:12" x14ac:dyDescent="0.25">
      <c r="A13" s="7" t="s">
        <v>11</v>
      </c>
      <c r="B13" s="7" t="s">
        <v>10</v>
      </c>
      <c r="C13" s="7">
        <v>699</v>
      </c>
      <c r="D13" s="8">
        <v>43232</v>
      </c>
      <c r="E13" s="7" t="s">
        <v>11</v>
      </c>
      <c r="F13" s="7">
        <v>9072</v>
      </c>
      <c r="G13" s="8">
        <v>43555</v>
      </c>
      <c r="H13" s="9">
        <v>20031</v>
      </c>
      <c r="I13" s="9">
        <f t="shared" si="0"/>
        <v>2117.15</v>
      </c>
      <c r="J13" s="9">
        <f t="shared" si="1"/>
        <v>105.86</v>
      </c>
      <c r="K13" s="9">
        <f t="shared" si="2"/>
        <v>2223.0100000000002</v>
      </c>
      <c r="L13" s="7" t="s">
        <v>12</v>
      </c>
    </row>
    <row r="14" spans="1:12" x14ac:dyDescent="0.25">
      <c r="A14" s="7" t="s">
        <v>11</v>
      </c>
      <c r="B14" s="7" t="s">
        <v>10</v>
      </c>
      <c r="C14" s="7">
        <v>1504</v>
      </c>
      <c r="D14" s="8">
        <v>43250</v>
      </c>
      <c r="E14" s="7" t="s">
        <v>11</v>
      </c>
      <c r="F14" s="7">
        <v>9073</v>
      </c>
      <c r="G14" s="8">
        <v>43555</v>
      </c>
      <c r="H14" s="9">
        <v>22911</v>
      </c>
      <c r="I14" s="9">
        <f t="shared" si="0"/>
        <v>2421.5500000000002</v>
      </c>
      <c r="J14" s="9">
        <f t="shared" si="1"/>
        <v>121.08</v>
      </c>
      <c r="K14" s="9">
        <f t="shared" si="2"/>
        <v>2542.63</v>
      </c>
      <c r="L14" s="7" t="s">
        <v>12</v>
      </c>
    </row>
    <row r="15" spans="1:12" x14ac:dyDescent="0.25">
      <c r="A15" s="7" t="s">
        <v>11</v>
      </c>
      <c r="B15" s="7" t="s">
        <v>10</v>
      </c>
      <c r="C15" s="7">
        <v>123</v>
      </c>
      <c r="D15" s="8">
        <v>43255</v>
      </c>
      <c r="E15" s="7" t="s">
        <v>11</v>
      </c>
      <c r="F15" s="7">
        <v>9074</v>
      </c>
      <c r="G15" s="8">
        <v>43555</v>
      </c>
      <c r="H15" s="9">
        <v>20777</v>
      </c>
      <c r="I15" s="9">
        <f t="shared" si="0"/>
        <v>2196</v>
      </c>
      <c r="J15" s="9">
        <f t="shared" si="1"/>
        <v>109.8</v>
      </c>
      <c r="K15" s="9">
        <f t="shared" si="2"/>
        <v>2305.8000000000002</v>
      </c>
      <c r="L15" s="7" t="s">
        <v>12</v>
      </c>
    </row>
    <row r="16" spans="1:12" x14ac:dyDescent="0.25">
      <c r="A16" s="7" t="s">
        <v>11</v>
      </c>
      <c r="B16" s="7" t="s">
        <v>10</v>
      </c>
      <c r="C16" s="7">
        <v>693</v>
      </c>
      <c r="D16" s="8">
        <v>43264</v>
      </c>
      <c r="E16" s="7" t="s">
        <v>11</v>
      </c>
      <c r="F16" s="7">
        <v>9075</v>
      </c>
      <c r="G16" s="8">
        <v>43555</v>
      </c>
      <c r="H16" s="9">
        <v>11405</v>
      </c>
      <c r="I16" s="9">
        <f t="shared" si="0"/>
        <v>1205.44</v>
      </c>
      <c r="J16" s="9">
        <f t="shared" si="1"/>
        <v>60.27</v>
      </c>
      <c r="K16" s="9">
        <f t="shared" si="2"/>
        <v>1265.71</v>
      </c>
      <c r="L16" s="7" t="s">
        <v>12</v>
      </c>
    </row>
    <row r="17" spans="1:12" x14ac:dyDescent="0.25">
      <c r="A17" s="7" t="s">
        <v>11</v>
      </c>
      <c r="B17" s="7" t="s">
        <v>10</v>
      </c>
      <c r="C17" s="7">
        <v>736</v>
      </c>
      <c r="D17" s="8">
        <v>43264</v>
      </c>
      <c r="E17" s="7" t="s">
        <v>11</v>
      </c>
      <c r="F17" s="7">
        <v>9076</v>
      </c>
      <c r="G17" s="8">
        <v>43555</v>
      </c>
      <c r="H17" s="9">
        <v>20777</v>
      </c>
      <c r="I17" s="9">
        <f t="shared" si="0"/>
        <v>2196</v>
      </c>
      <c r="J17" s="9">
        <f t="shared" si="1"/>
        <v>109.8</v>
      </c>
      <c r="K17" s="9">
        <f t="shared" si="2"/>
        <v>2305.8000000000002</v>
      </c>
      <c r="L17" s="7" t="s">
        <v>12</v>
      </c>
    </row>
    <row r="18" spans="1:12" x14ac:dyDescent="0.25">
      <c r="A18" s="7" t="s">
        <v>11</v>
      </c>
      <c r="B18" s="7" t="s">
        <v>10</v>
      </c>
      <c r="C18" s="7">
        <v>1093</v>
      </c>
      <c r="D18" s="8">
        <v>43276</v>
      </c>
      <c r="E18" s="7" t="s">
        <v>11</v>
      </c>
      <c r="F18" s="7">
        <v>9077</v>
      </c>
      <c r="G18" s="8">
        <v>43555</v>
      </c>
      <c r="H18" s="9">
        <v>21419</v>
      </c>
      <c r="I18" s="9">
        <f t="shared" si="0"/>
        <v>2263.86</v>
      </c>
      <c r="J18" s="9">
        <f t="shared" si="1"/>
        <v>113.19</v>
      </c>
      <c r="K18" s="9">
        <f t="shared" si="2"/>
        <v>2377.0500000000002</v>
      </c>
      <c r="L18" s="7" t="s">
        <v>12</v>
      </c>
    </row>
    <row r="19" spans="1:12" x14ac:dyDescent="0.25">
      <c r="A19" s="7" t="s">
        <v>11</v>
      </c>
      <c r="B19" s="7" t="s">
        <v>10</v>
      </c>
      <c r="C19" s="7">
        <v>1180</v>
      </c>
      <c r="D19" s="8">
        <v>43279</v>
      </c>
      <c r="E19" s="7" t="s">
        <v>11</v>
      </c>
      <c r="F19" s="7">
        <v>9078</v>
      </c>
      <c r="G19" s="8">
        <v>43555</v>
      </c>
      <c r="H19" s="9">
        <v>7903</v>
      </c>
      <c r="I19" s="9">
        <f t="shared" si="0"/>
        <v>835.3</v>
      </c>
      <c r="J19" s="9">
        <f t="shared" si="1"/>
        <v>41.77</v>
      </c>
      <c r="K19" s="9">
        <f t="shared" si="2"/>
        <v>877.07</v>
      </c>
      <c r="L19" s="7" t="s">
        <v>12</v>
      </c>
    </row>
    <row r="20" spans="1:12" x14ac:dyDescent="0.25">
      <c r="A20" s="7" t="s">
        <v>11</v>
      </c>
      <c r="B20" s="7" t="s">
        <v>10</v>
      </c>
      <c r="C20" s="7">
        <v>1354</v>
      </c>
      <c r="D20" s="8">
        <v>43281</v>
      </c>
      <c r="E20" s="7" t="s">
        <v>11</v>
      </c>
      <c r="F20" s="7">
        <v>9079</v>
      </c>
      <c r="G20" s="8">
        <v>43555</v>
      </c>
      <c r="H20" s="9">
        <v>33682</v>
      </c>
      <c r="I20" s="9">
        <f t="shared" si="0"/>
        <v>3559.98</v>
      </c>
      <c r="J20" s="9">
        <f t="shared" si="1"/>
        <v>178</v>
      </c>
      <c r="K20" s="9">
        <f t="shared" si="2"/>
        <v>3737.98</v>
      </c>
      <c r="L20" s="7" t="s">
        <v>12</v>
      </c>
    </row>
    <row r="21" spans="1:12" x14ac:dyDescent="0.25">
      <c r="A21" s="7" t="s">
        <v>11</v>
      </c>
      <c r="B21" s="7" t="s">
        <v>10</v>
      </c>
      <c r="C21" s="7">
        <v>7</v>
      </c>
      <c r="D21" s="8">
        <v>43285</v>
      </c>
      <c r="E21" s="7" t="s">
        <v>11</v>
      </c>
      <c r="F21" s="7">
        <v>9080</v>
      </c>
      <c r="G21" s="8">
        <v>43555</v>
      </c>
      <c r="H21" s="9">
        <v>31370</v>
      </c>
      <c r="I21" s="9">
        <f t="shared" si="0"/>
        <v>3315.61</v>
      </c>
      <c r="J21" s="9">
        <f t="shared" si="1"/>
        <v>165.78</v>
      </c>
      <c r="K21" s="9">
        <f t="shared" si="2"/>
        <v>3481.39</v>
      </c>
      <c r="L21" s="7" t="s">
        <v>12</v>
      </c>
    </row>
    <row r="22" spans="1:12" x14ac:dyDescent="0.25">
      <c r="A22" s="7" t="s">
        <v>11</v>
      </c>
      <c r="B22" s="7" t="s">
        <v>10</v>
      </c>
      <c r="C22" s="7">
        <v>245</v>
      </c>
      <c r="D22" s="8">
        <v>43287</v>
      </c>
      <c r="E22" s="7" t="s">
        <v>11</v>
      </c>
      <c r="F22" s="7">
        <v>9081</v>
      </c>
      <c r="G22" s="8">
        <v>43555</v>
      </c>
      <c r="H22" s="9">
        <v>11629</v>
      </c>
      <c r="I22" s="9">
        <f t="shared" si="0"/>
        <v>1229.1099999999999</v>
      </c>
      <c r="J22" s="9">
        <f t="shared" si="1"/>
        <v>61.46</v>
      </c>
      <c r="K22" s="9">
        <f t="shared" si="2"/>
        <v>1290.57</v>
      </c>
      <c r="L22" s="7" t="s">
        <v>12</v>
      </c>
    </row>
    <row r="23" spans="1:12" x14ac:dyDescent="0.25">
      <c r="A23" s="7" t="s">
        <v>11</v>
      </c>
      <c r="B23" s="7" t="s">
        <v>10</v>
      </c>
      <c r="C23" s="7">
        <v>246</v>
      </c>
      <c r="D23" s="8">
        <v>43287</v>
      </c>
      <c r="E23" s="7" t="s">
        <v>11</v>
      </c>
      <c r="F23" s="7">
        <v>9082</v>
      </c>
      <c r="G23" s="8">
        <v>43555</v>
      </c>
      <c r="H23" s="9">
        <v>9454</v>
      </c>
      <c r="I23" s="9">
        <f t="shared" si="0"/>
        <v>999.23</v>
      </c>
      <c r="J23" s="9">
        <f t="shared" si="1"/>
        <v>49.96</v>
      </c>
      <c r="K23" s="9">
        <f t="shared" si="2"/>
        <v>1049.19</v>
      </c>
      <c r="L23" s="7" t="s">
        <v>12</v>
      </c>
    </row>
    <row r="24" spans="1:12" x14ac:dyDescent="0.25">
      <c r="A24" s="7" t="s">
        <v>11</v>
      </c>
      <c r="B24" s="7" t="s">
        <v>10</v>
      </c>
      <c r="C24" s="7">
        <v>50</v>
      </c>
      <c r="D24" s="8">
        <v>43288</v>
      </c>
      <c r="E24" s="7" t="s">
        <v>11</v>
      </c>
      <c r="F24" s="7">
        <v>9083</v>
      </c>
      <c r="G24" s="8">
        <v>43555</v>
      </c>
      <c r="H24" s="9">
        <v>8219</v>
      </c>
      <c r="I24" s="9">
        <f t="shared" si="0"/>
        <v>868.7</v>
      </c>
      <c r="J24" s="9">
        <f t="shared" si="1"/>
        <v>43.44</v>
      </c>
      <c r="K24" s="9">
        <f t="shared" si="2"/>
        <v>912.14</v>
      </c>
      <c r="L24" s="7" t="s">
        <v>12</v>
      </c>
    </row>
    <row r="25" spans="1:12" x14ac:dyDescent="0.25">
      <c r="A25" s="7" t="s">
        <v>11</v>
      </c>
      <c r="B25" s="7" t="s">
        <v>10</v>
      </c>
      <c r="C25" s="7">
        <v>513</v>
      </c>
      <c r="D25" s="8">
        <v>43295</v>
      </c>
      <c r="E25" s="7" t="s">
        <v>11</v>
      </c>
      <c r="F25" s="7">
        <v>9084</v>
      </c>
      <c r="G25" s="8">
        <v>43555</v>
      </c>
      <c r="H25" s="9">
        <v>6761</v>
      </c>
      <c r="I25" s="9">
        <f t="shared" si="0"/>
        <v>714.6</v>
      </c>
      <c r="J25" s="9">
        <f t="shared" si="1"/>
        <v>35.729999999999997</v>
      </c>
      <c r="K25" s="9">
        <f t="shared" si="2"/>
        <v>750.33</v>
      </c>
      <c r="L25" s="7" t="s">
        <v>12</v>
      </c>
    </row>
    <row r="26" spans="1:12" x14ac:dyDescent="0.25">
      <c r="A26" s="7" t="s">
        <v>11</v>
      </c>
      <c r="B26" s="7" t="s">
        <v>10</v>
      </c>
      <c r="C26" s="7">
        <v>544</v>
      </c>
      <c r="D26" s="8">
        <v>43296</v>
      </c>
      <c r="E26" s="7" t="s">
        <v>11</v>
      </c>
      <c r="F26" s="7">
        <v>9085</v>
      </c>
      <c r="G26" s="8">
        <v>43555</v>
      </c>
      <c r="H26" s="9">
        <v>8534</v>
      </c>
      <c r="I26" s="9">
        <f t="shared" si="0"/>
        <v>901.99</v>
      </c>
      <c r="J26" s="9">
        <f t="shared" si="1"/>
        <v>45.1</v>
      </c>
      <c r="K26" s="9">
        <f t="shared" si="2"/>
        <v>947.09</v>
      </c>
      <c r="L26" s="7" t="s">
        <v>12</v>
      </c>
    </row>
    <row r="27" spans="1:12" x14ac:dyDescent="0.25">
      <c r="A27" s="7" t="s">
        <v>11</v>
      </c>
      <c r="B27" s="7" t="s">
        <v>10</v>
      </c>
      <c r="C27" s="7">
        <v>354</v>
      </c>
      <c r="D27" s="8">
        <v>43392</v>
      </c>
      <c r="E27" s="7" t="s">
        <v>11</v>
      </c>
      <c r="F27" s="7">
        <v>9086</v>
      </c>
      <c r="G27" s="8">
        <v>43555</v>
      </c>
      <c r="H27" s="9">
        <v>20031</v>
      </c>
      <c r="I27" s="9">
        <f t="shared" si="0"/>
        <v>2117.15</v>
      </c>
      <c r="J27" s="9">
        <f t="shared" si="1"/>
        <v>105.86</v>
      </c>
      <c r="K27" s="9">
        <f t="shared" si="2"/>
        <v>2223.0100000000002</v>
      </c>
      <c r="L27" s="7" t="s">
        <v>12</v>
      </c>
    </row>
    <row r="28" spans="1:12" x14ac:dyDescent="0.25">
      <c r="A28" s="7" t="s">
        <v>11</v>
      </c>
      <c r="B28" s="7" t="s">
        <v>10</v>
      </c>
      <c r="C28" s="7">
        <v>355</v>
      </c>
      <c r="D28" s="8">
        <v>43392</v>
      </c>
      <c r="E28" s="7" t="s">
        <v>11</v>
      </c>
      <c r="F28" s="7">
        <v>9087</v>
      </c>
      <c r="G28" s="8">
        <v>43555</v>
      </c>
      <c r="H28" s="9">
        <v>20016</v>
      </c>
      <c r="I28" s="9">
        <f t="shared" si="0"/>
        <v>2115.5700000000002</v>
      </c>
      <c r="J28" s="9">
        <f t="shared" si="1"/>
        <v>105.78</v>
      </c>
      <c r="K28" s="9">
        <f t="shared" si="2"/>
        <v>2221.35</v>
      </c>
      <c r="L28" s="7" t="s">
        <v>12</v>
      </c>
    </row>
    <row r="29" spans="1:12" x14ac:dyDescent="0.25">
      <c r="A29" s="7" t="s">
        <v>11</v>
      </c>
      <c r="B29" s="7" t="s">
        <v>10</v>
      </c>
      <c r="C29" s="7">
        <v>437</v>
      </c>
      <c r="D29" s="8">
        <v>43395</v>
      </c>
      <c r="E29" s="7" t="s">
        <v>11</v>
      </c>
      <c r="F29" s="7">
        <v>9088</v>
      </c>
      <c r="G29" s="8">
        <v>43555</v>
      </c>
      <c r="H29" s="9">
        <v>33366</v>
      </c>
      <c r="I29" s="9">
        <f t="shared" si="0"/>
        <v>3526.58</v>
      </c>
      <c r="J29" s="9">
        <f t="shared" si="1"/>
        <v>176.33</v>
      </c>
      <c r="K29" s="9">
        <f t="shared" si="2"/>
        <v>3702.91</v>
      </c>
      <c r="L29" s="7" t="s">
        <v>12</v>
      </c>
    </row>
    <row r="30" spans="1:12" x14ac:dyDescent="0.25">
      <c r="A30" s="7" t="s">
        <v>11</v>
      </c>
      <c r="B30" s="7" t="s">
        <v>10</v>
      </c>
      <c r="C30" s="7">
        <v>621</v>
      </c>
      <c r="D30" s="8">
        <v>43479</v>
      </c>
      <c r="E30" s="7" t="s">
        <v>11</v>
      </c>
      <c r="F30" s="7">
        <v>9089</v>
      </c>
      <c r="G30" s="8">
        <v>43555</v>
      </c>
      <c r="H30" s="9">
        <v>14062</v>
      </c>
      <c r="I30" s="9">
        <f t="shared" si="0"/>
        <v>1486.27</v>
      </c>
      <c r="J30" s="9">
        <f t="shared" si="1"/>
        <v>74.31</v>
      </c>
      <c r="K30" s="9">
        <f t="shared" si="2"/>
        <v>1560.58</v>
      </c>
      <c r="L30" s="7" t="s">
        <v>12</v>
      </c>
    </row>
    <row r="31" spans="1:12" x14ac:dyDescent="0.25">
      <c r="A31" s="7" t="s">
        <v>11</v>
      </c>
      <c r="B31" s="7" t="s">
        <v>10</v>
      </c>
      <c r="C31" s="7">
        <v>749</v>
      </c>
      <c r="D31" s="8">
        <v>43483</v>
      </c>
      <c r="E31" s="7" t="s">
        <v>11</v>
      </c>
      <c r="F31" s="7">
        <v>9090</v>
      </c>
      <c r="G31" s="8">
        <v>43555</v>
      </c>
      <c r="H31" s="9">
        <v>20031</v>
      </c>
      <c r="I31" s="9">
        <f t="shared" si="0"/>
        <v>2117.15</v>
      </c>
      <c r="J31" s="9">
        <f t="shared" si="1"/>
        <v>105.86</v>
      </c>
      <c r="K31" s="9">
        <f t="shared" si="2"/>
        <v>2223.0100000000002</v>
      </c>
      <c r="L31" s="7" t="s">
        <v>12</v>
      </c>
    </row>
    <row r="32" spans="1:12" x14ac:dyDescent="0.25">
      <c r="A32" s="11"/>
      <c r="B32" s="11"/>
      <c r="C32" s="11"/>
      <c r="D32" s="12"/>
      <c r="E32" s="11"/>
      <c r="F32" s="11"/>
      <c r="G32" s="12"/>
      <c r="H32" s="13">
        <f>SUM(H8:H31)</f>
        <v>466858</v>
      </c>
      <c r="I32" s="13">
        <f>SUM(I8:I31)</f>
        <v>49343.999999999993</v>
      </c>
      <c r="J32" s="13">
        <f>SUM(J8:J31)</f>
        <v>2467.23</v>
      </c>
      <c r="K32" s="13">
        <f>SUM(K8:K31)</f>
        <v>51811.23</v>
      </c>
      <c r="L32" s="11"/>
    </row>
    <row r="33" spans="1:12" x14ac:dyDescent="0.25">
      <c r="A33" s="11"/>
      <c r="B33" s="11"/>
      <c r="C33" s="11"/>
      <c r="D33" s="12"/>
      <c r="E33" s="11"/>
      <c r="F33" s="11"/>
      <c r="G33" s="12"/>
      <c r="H33" s="13"/>
      <c r="I33" s="13"/>
      <c r="J33" s="13"/>
      <c r="K33" s="13"/>
      <c r="L33" s="11"/>
    </row>
    <row r="35" spans="1:12" x14ac:dyDescent="0.25">
      <c r="H35" s="10">
        <v>49344</v>
      </c>
    </row>
    <row r="36" spans="1:12" x14ac:dyDescent="0.25">
      <c r="H36" s="10">
        <v>2467.1999999999998</v>
      </c>
    </row>
    <row r="37" spans="1:12" x14ac:dyDescent="0.25">
      <c r="H37" s="10">
        <v>51811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2019-07-04T07:02:57Z</dcterms:created>
  <dcterms:modified xsi:type="dcterms:W3CDTF">2019-09-04T16:28:24Z</dcterms:modified>
</cp:coreProperties>
</file>