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Sheet1!$A$1:$Q$148</definedName>
  </definedNames>
  <calcPr calcId="144525"/>
</workbook>
</file>

<file path=xl/calcChain.xml><?xml version="1.0" encoding="utf-8"?>
<calcChain xmlns="http://schemas.openxmlformats.org/spreadsheetml/2006/main">
  <c r="E123" i="1" l="1"/>
  <c r="B123" i="1"/>
  <c r="E114" i="1"/>
  <c r="B114" i="1"/>
  <c r="E26" i="1"/>
  <c r="B26" i="1"/>
  <c r="B47" i="1"/>
  <c r="E146" i="1"/>
  <c r="B144" i="1"/>
  <c r="E142" i="1"/>
  <c r="E138" i="1"/>
  <c r="E135" i="1"/>
  <c r="B56" i="1"/>
  <c r="E100" i="1"/>
  <c r="B94" i="1"/>
  <c r="A89" i="1"/>
  <c r="E78" i="1"/>
  <c r="E75" i="1"/>
  <c r="E67" i="1"/>
  <c r="E64" i="1"/>
  <c r="E55" i="1"/>
  <c r="E53" i="1"/>
  <c r="E50" i="1"/>
  <c r="E51" i="1"/>
  <c r="E52" i="1"/>
  <c r="E54" i="1"/>
  <c r="E56" i="1"/>
  <c r="E57" i="1"/>
  <c r="E58" i="1"/>
  <c r="E59" i="1"/>
  <c r="E60" i="1"/>
  <c r="E61" i="1"/>
  <c r="E62" i="1"/>
  <c r="E63" i="1"/>
  <c r="E65" i="1"/>
  <c r="E66" i="1"/>
  <c r="E68" i="1"/>
  <c r="E69" i="1"/>
  <c r="E70" i="1"/>
  <c r="E71" i="1"/>
  <c r="E72" i="1"/>
  <c r="E73" i="1"/>
  <c r="E74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0" i="1"/>
  <c r="E133" i="1"/>
  <c r="E134" i="1"/>
  <c r="E136" i="1"/>
  <c r="E137" i="1"/>
  <c r="E139" i="1"/>
  <c r="E140" i="1"/>
  <c r="E141" i="1"/>
  <c r="E143" i="1"/>
  <c r="E144" i="1"/>
  <c r="E145" i="1"/>
  <c r="E147" i="1"/>
  <c r="E148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4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1" i="1"/>
  <c r="B122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5" i="1"/>
  <c r="B146" i="1"/>
  <c r="B46" i="1"/>
  <c r="B48" i="1"/>
  <c r="B49" i="1"/>
  <c r="B50" i="1"/>
  <c r="B51" i="1"/>
  <c r="B52" i="1"/>
  <c r="B53" i="1"/>
  <c r="B54" i="1"/>
  <c r="E40" i="1" l="1"/>
  <c r="B39" i="1"/>
  <c r="E33" i="1"/>
  <c r="E34" i="1"/>
  <c r="E35" i="1"/>
  <c r="E36" i="1"/>
  <c r="E37" i="1"/>
  <c r="E38" i="1"/>
  <c r="E39" i="1"/>
  <c r="E41" i="1"/>
  <c r="E42" i="1"/>
  <c r="E43" i="1"/>
  <c r="E44" i="1"/>
  <c r="E45" i="1"/>
  <c r="E47" i="1"/>
  <c r="E48" i="1"/>
  <c r="E49" i="1"/>
  <c r="E32" i="1"/>
  <c r="E21" i="1"/>
  <c r="E19" i="1" l="1"/>
  <c r="E17" i="1"/>
  <c r="B22" i="1"/>
  <c r="B23" i="1"/>
  <c r="B24" i="1"/>
  <c r="B25" i="1"/>
  <c r="B27" i="1"/>
  <c r="B28" i="1"/>
  <c r="B33" i="1"/>
  <c r="B34" i="1"/>
  <c r="B35" i="1"/>
  <c r="B36" i="1"/>
  <c r="B37" i="1"/>
  <c r="B38" i="1"/>
  <c r="B40" i="1"/>
  <c r="B41" i="1"/>
  <c r="B42" i="1"/>
  <c r="B43" i="1"/>
  <c r="B44" i="1"/>
  <c r="B45" i="1"/>
  <c r="E18" i="1"/>
  <c r="E20" i="1"/>
  <c r="E22" i="1"/>
  <c r="E23" i="1"/>
  <c r="E24" i="1"/>
  <c r="E25" i="1"/>
  <c r="E27" i="1"/>
  <c r="E28" i="1"/>
  <c r="E29" i="1"/>
  <c r="E30" i="1"/>
  <c r="E31" i="1"/>
  <c r="E16" i="1"/>
  <c r="E9" i="1" l="1"/>
  <c r="E6" i="1"/>
  <c r="E7" i="1"/>
  <c r="E8" i="1"/>
  <c r="E10" i="1"/>
  <c r="E11" i="1"/>
  <c r="E12" i="1"/>
  <c r="E13" i="1"/>
  <c r="E14" i="1"/>
  <c r="E15" i="1"/>
  <c r="E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  <c r="E131" i="1" l="1"/>
  <c r="E132" i="1"/>
  <c r="B55" i="1"/>
</calcChain>
</file>

<file path=xl/sharedStrings.xml><?xml version="1.0" encoding="utf-8"?>
<sst xmlns="http://schemas.openxmlformats.org/spreadsheetml/2006/main" count="1748" uniqueCount="968">
  <si>
    <t>Add1</t>
  </si>
  <si>
    <t>Add2</t>
  </si>
  <si>
    <t>PinCode</t>
  </si>
  <si>
    <t>MobileNo</t>
  </si>
  <si>
    <t>GSTIN</t>
  </si>
  <si>
    <t>Transport</t>
  </si>
  <si>
    <t>EmailAddress</t>
  </si>
  <si>
    <t>A.K. Textiles</t>
  </si>
  <si>
    <t/>
  </si>
  <si>
    <t>A.V.Textile</t>
  </si>
  <si>
    <t>Mumbai</t>
  </si>
  <si>
    <t xml:space="preserve">Aadil Textile 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</si>
  <si>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</si>
  <si>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</si>
  <si>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</si>
  <si>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</si>
  <si>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</si>
  <si>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</si>
  <si>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</si>
  <si>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Ambika Fashion</t>
  </si>
  <si>
    <t>Ankita Textiles Pvt Ltd</t>
  </si>
  <si>
    <t>Archana Process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</si>
  <si>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</si>
  <si>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</si>
  <si>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</si>
  <si>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</si>
  <si>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</si>
  <si>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</si>
  <si>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</si>
  <si>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</si>
  <si>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Ayub Textile (Bikaner)</t>
  </si>
  <si>
    <t>B.H.C Saree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</si>
  <si>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</si>
  <si>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</si>
  <si>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</si>
  <si>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</si>
  <si>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</si>
  <si>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</si>
  <si>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</si>
  <si>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</si>
  <si>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</si>
  <si>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</si>
  <si>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</si>
  <si>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</si>
  <si>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</si>
  <si>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</si>
  <si>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</si>
  <si>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</si>
  <si>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</si>
  <si>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</si>
  <si>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</si>
  <si>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</si>
  <si>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</si>
  <si>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</si>
  <si>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</si>
  <si>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</si>
  <si>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</si>
  <si>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</si>
  <si>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</si>
  <si>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</si>
  <si>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</si>
  <si>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</si>
  <si>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</si>
  <si>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</si>
  <si>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</si>
  <si>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</si>
  <si>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</si>
  <si>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</si>
  <si>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</si>
  <si>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</si>
  <si>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</si>
  <si>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</si>
  <si>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</si>
  <si>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</si>
  <si>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</si>
  <si>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</si>
  <si>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</si>
  <si>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</si>
  <si>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</si>
  <si>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</si>
  <si>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</si>
  <si>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</si>
  <si>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</si>
  <si>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</si>
  <si>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</si>
  <si>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</si>
  <si>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</si>
  <si>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</si>
  <si>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</si>
  <si>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</si>
  <si>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</si>
  <si>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</si>
  <si>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</si>
  <si>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</si>
  <si>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</si>
  <si>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</si>
  <si>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</si>
  <si>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</si>
  <si>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</si>
  <si>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</si>
  <si>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</si>
  <si>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</si>
  <si>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</si>
  <si>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</si>
  <si>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</si>
  <si>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</si>
  <si>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</si>
  <si>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</si>
  <si>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</si>
  <si>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</si>
  <si>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</si>
  <si>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</si>
  <si>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</si>
  <si>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</si>
  <si>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</si>
  <si>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</si>
  <si>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</si>
  <si>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</si>
  <si>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</si>
  <si>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</si>
  <si>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</si>
  <si>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</si>
  <si>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</si>
  <si>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</si>
  <si>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</si>
  <si>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</si>
  <si>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</si>
  <si>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</si>
  <si>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</si>
  <si>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</si>
  <si>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</si>
  <si>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</si>
  <si>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</si>
  <si>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</si>
  <si>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</si>
  <si>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</si>
  <si>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</si>
  <si>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</si>
  <si>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</si>
  <si>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</si>
  <si>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</si>
  <si>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</si>
  <si>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</si>
  <si>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</si>
  <si>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</si>
  <si>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</si>
  <si>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</si>
  <si>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</si>
  <si>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</si>
  <si>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</si>
  <si>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</si>
  <si>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</si>
  <si>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</si>
  <si>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</si>
  <si>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</si>
  <si>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</si>
  <si>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</si>
  <si>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</si>
  <si>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</si>
  <si>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</si>
  <si>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</si>
  <si>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</si>
  <si>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</si>
  <si>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</si>
  <si>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</si>
  <si>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</si>
  <si>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</si>
  <si>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</si>
  <si>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</si>
  <si>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</si>
  <si>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</si>
  <si>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</si>
  <si>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</si>
  <si>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</si>
  <si>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</si>
  <si>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</si>
  <si>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</si>
  <si>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</si>
  <si>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</si>
  <si>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</si>
  <si>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</si>
  <si>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</si>
  <si>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</si>
  <si>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</si>
  <si>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</si>
  <si>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</si>
  <si>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</si>
  <si>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</si>
  <si>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</si>
  <si>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</si>
  <si>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</si>
  <si>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</si>
  <si>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</si>
  <si>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</si>
  <si>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</si>
  <si>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</si>
  <si>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</si>
  <si>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</si>
  <si>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</si>
  <si>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</si>
  <si>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</si>
  <si>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</si>
  <si>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</si>
  <si>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</si>
  <si>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</si>
  <si>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</si>
  <si>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</si>
  <si>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</si>
  <si>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</si>
  <si>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</si>
  <si>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</si>
  <si>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</si>
  <si>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</si>
  <si>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</si>
  <si>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</si>
  <si>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</si>
  <si>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</si>
  <si>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</si>
  <si>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</si>
  <si>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</si>
  <si>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</si>
  <si>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</si>
  <si>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</si>
  <si>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ADDRESS</t>
  </si>
  <si>
    <t>CITYNAME</t>
  </si>
  <si>
    <t>STATE</t>
  </si>
  <si>
    <t>COUNTRY</t>
  </si>
  <si>
    <t>INDIA</t>
  </si>
  <si>
    <t>PHONENO</t>
  </si>
  <si>
    <t>GROUPNAME</t>
  </si>
  <si>
    <t>Sundry Debtors</t>
  </si>
  <si>
    <t>broker</t>
  </si>
  <si>
    <t>PANNO</t>
  </si>
  <si>
    <t>Shah And Sons</t>
  </si>
  <si>
    <t>A.P.Textile</t>
  </si>
  <si>
    <t>134/1, M.G Road</t>
  </si>
  <si>
    <t>4th Floor,Room No-71</t>
  </si>
  <si>
    <t>134/1, M.G Road 4th Floor,Room No-71</t>
  </si>
  <si>
    <t>Kolkata</t>
  </si>
  <si>
    <t>West Bengal</t>
  </si>
  <si>
    <t>19AIOPS8425P1Z3</t>
  </si>
  <si>
    <t>AIOPS8425P</t>
  </si>
  <si>
    <t>Active Kids Retail Pvt. Ltd.</t>
  </si>
  <si>
    <t xml:space="preserve">564, 8th Main Road </t>
  </si>
  <si>
    <t>4th Block ,Koremangala</t>
  </si>
  <si>
    <t>564, 8th Main Road 4th Block,Koramangala</t>
  </si>
  <si>
    <t>Bangalore</t>
  </si>
  <si>
    <t>Karnataka</t>
  </si>
  <si>
    <t>29AAJCA3455B1ZU</t>
  </si>
  <si>
    <t>AAJCA3455B</t>
  </si>
  <si>
    <t>Arham Apparels India</t>
  </si>
  <si>
    <t>519,Grand Trunk Road</t>
  </si>
  <si>
    <t>1st Floor, Sandhya Bazar Howrah</t>
  </si>
  <si>
    <t>519,Grand Trunk Road 1st Floor, Sandhya Bazar Howrah</t>
  </si>
  <si>
    <t>19AALFA0282D1ZO</t>
  </si>
  <si>
    <t>AALFA0282D</t>
  </si>
  <si>
    <t>M/S Arihant Garments</t>
  </si>
  <si>
    <t xml:space="preserve">153,Rabindra Sarani </t>
  </si>
  <si>
    <t xml:space="preserve">2nd Floor M.G Road Chitpur Crossing </t>
  </si>
  <si>
    <t>19AGFPB0868E1ZM</t>
  </si>
  <si>
    <t>AGFPB0868E</t>
  </si>
  <si>
    <t>M/S. Bang Fashion Pvt Ltd</t>
  </si>
  <si>
    <t>M/S Bebline Garment pvt ltd</t>
  </si>
  <si>
    <t>M/S Baby Essentials</t>
  </si>
  <si>
    <t>301,Laxmi Plaza</t>
  </si>
  <si>
    <t xml:space="preserve"> New Link Road,Andheri(W)</t>
  </si>
  <si>
    <t>Maharastra</t>
  </si>
  <si>
    <t>27AFNPG2289K1ZY</t>
  </si>
  <si>
    <t>M/S Balaji House</t>
  </si>
  <si>
    <t>66,Parbati Ghosh Lane</t>
  </si>
  <si>
    <t xml:space="preserve"> 1st Floor, Girish Park</t>
  </si>
  <si>
    <t>19AADCB2050M1ZO</t>
  </si>
  <si>
    <t>AADCB2050M</t>
  </si>
  <si>
    <t>19AACCB9185G1ZC</t>
  </si>
  <si>
    <t>AACCB9185G</t>
  </si>
  <si>
    <t>335,Jessore Road</t>
  </si>
  <si>
    <t xml:space="preserve"> 1st floor,Near kalandi</t>
  </si>
  <si>
    <t>19AEZPC2607Q1ZR</t>
  </si>
  <si>
    <t>AEZPC2607Q</t>
  </si>
  <si>
    <t>AFNPG2289K</t>
  </si>
  <si>
    <t>163,</t>
  </si>
  <si>
    <t xml:space="preserve"> Rabindra Sarani</t>
  </si>
  <si>
    <t>M/S. Cheek Doll Apparels</t>
  </si>
  <si>
    <t>Chennai Supply Co</t>
  </si>
  <si>
    <t xml:space="preserve">M/S. Chitra Fashion </t>
  </si>
  <si>
    <t>M/S Creative Art</t>
  </si>
  <si>
    <t>M/S Common Wealth Trading Corporation</t>
  </si>
  <si>
    <t>M/S Champalal Ramkishan</t>
  </si>
  <si>
    <t xml:space="preserve">194, </t>
  </si>
  <si>
    <t xml:space="preserve"> Readymade complex, Pardesipura</t>
  </si>
  <si>
    <t>Indore</t>
  </si>
  <si>
    <t>Madhya Pradesh</t>
  </si>
  <si>
    <t>AAAFC7778B</t>
  </si>
  <si>
    <t>23AAAFC7778B1ZP</t>
  </si>
  <si>
    <t>M/S Clothsmith Inc</t>
  </si>
  <si>
    <t>59 No, Chinna Thambi Street</t>
  </si>
  <si>
    <t xml:space="preserve"> 1st Floor,Near Broadway</t>
  </si>
  <si>
    <t>Chennai</t>
  </si>
  <si>
    <t>Tamilnadu</t>
  </si>
  <si>
    <t>AKMPB6922G</t>
  </si>
  <si>
    <t>33AKMPB6922G1ZD</t>
  </si>
  <si>
    <t>4, Ballav Das Street</t>
  </si>
  <si>
    <t xml:space="preserve"> 4th Floor, Room no-426</t>
  </si>
  <si>
    <t>19AESPK2174D1ZB</t>
  </si>
  <si>
    <t>AESPK2174D</t>
  </si>
  <si>
    <t>Block No-41,1st Floor Gultekadi</t>
  </si>
  <si>
    <t xml:space="preserve"> Industrial  Estates Mukund Nagar</t>
  </si>
  <si>
    <t>Pune</t>
  </si>
  <si>
    <t>27ARGPS1499G1ZB</t>
  </si>
  <si>
    <t>ARGPS1499G</t>
  </si>
  <si>
    <t xml:space="preserve">5A/B, </t>
  </si>
  <si>
    <t>Chowringhee Lane  3J, 3rd Floor</t>
  </si>
  <si>
    <t>19AKUPS8677H1ZW</t>
  </si>
  <si>
    <t>AKUPS8677H</t>
  </si>
  <si>
    <t xml:space="preserve"> Tarachand Dutta Street,2nd Floor</t>
  </si>
  <si>
    <t>19AAKFC7979G1ZR</t>
  </si>
  <si>
    <t>AAKFC7979G</t>
  </si>
  <si>
    <t xml:space="preserve">24, </t>
  </si>
  <si>
    <t>Civic centre, Bhilai</t>
  </si>
  <si>
    <t>Chattisgarh</t>
  </si>
  <si>
    <t>22ADDPB1931H1ZB</t>
  </si>
  <si>
    <t>ADDPB1931H</t>
  </si>
  <si>
    <t>19AAFFC4482R1ZP</t>
  </si>
  <si>
    <t>AAFFC4482R</t>
  </si>
  <si>
    <t xml:space="preserve">2, </t>
  </si>
  <si>
    <t xml:space="preserve"> Munshi Sadruddin Lane  1st floor</t>
  </si>
  <si>
    <t>4,</t>
  </si>
  <si>
    <t xml:space="preserve"> Ballav Das Street 1st Floor</t>
  </si>
  <si>
    <t>19AJBPS2750H1Z3</t>
  </si>
  <si>
    <t>AJBPS2750H</t>
  </si>
  <si>
    <t>15th, Mezzanine</t>
  </si>
  <si>
    <t xml:space="preserve"> New Cloth Market,Raipur</t>
  </si>
  <si>
    <t>Ahmedabad</t>
  </si>
  <si>
    <t>24ABGPH9161C1ZY</t>
  </si>
  <si>
    <t>ABGPH9161C</t>
  </si>
  <si>
    <t>M/S. Darling Dresses</t>
  </si>
  <si>
    <t>M/S Dhvaani Apparels</t>
  </si>
  <si>
    <t>M/S. Deep Garments.</t>
  </si>
  <si>
    <t>M/S Dharti Enterprise</t>
  </si>
  <si>
    <t>M/S D.F. Exports Pvt ltd.</t>
  </si>
  <si>
    <t>33AAJPM9169M2ZZ</t>
  </si>
  <si>
    <t>27ATWPS5846F1ZU</t>
  </si>
  <si>
    <t>23ABTPJ0575D1ZR.</t>
  </si>
  <si>
    <t>27ACVPC2994C1ZD</t>
  </si>
  <si>
    <t>19AADCD1680R1Z2</t>
  </si>
  <si>
    <t>39,</t>
  </si>
  <si>
    <t xml:space="preserve"> Anderson Street, 2nd Floor</t>
  </si>
  <si>
    <t>AAJPM9169M</t>
  </si>
  <si>
    <t>Shop No-34/D1,Shram Shanti Ind Est</t>
  </si>
  <si>
    <t xml:space="preserve"> Plot No, D1, W.T.T, Wadala (E)</t>
  </si>
  <si>
    <t>ATWPS5846F</t>
  </si>
  <si>
    <t>ABTPJ0575D</t>
  </si>
  <si>
    <t>ACVPC2994C</t>
  </si>
  <si>
    <t>AADCD1680R</t>
  </si>
  <si>
    <t>6, Sita Bagh Colony</t>
  </si>
  <si>
    <t xml:space="preserve"> Behind Regal Cinema </t>
  </si>
  <si>
    <t>G.Floor, New Anand Nagar Opp ONGC Guest House</t>
  </si>
  <si>
    <t xml:space="preserve"> Nr. Panbai School, Prabhat Colony, Santacruz(E)</t>
  </si>
  <si>
    <t>127,</t>
  </si>
  <si>
    <t xml:space="preserve"> Salkia School Road Howrah</t>
  </si>
  <si>
    <t>M/S Earth  Route Overseas</t>
  </si>
  <si>
    <t>19AAGFE3314F1ZQ</t>
  </si>
  <si>
    <t>AAGFE3314F</t>
  </si>
  <si>
    <t>Kanai Vihar, Mahamayapur</t>
  </si>
  <si>
    <t xml:space="preserve"> School Road, Garia, Howrah</t>
  </si>
  <si>
    <t>M/S C.G Apparels</t>
  </si>
  <si>
    <t>M/S Chopra Cloth Store</t>
  </si>
  <si>
    <t xml:space="preserve">M/S CLS Fashion India </t>
  </si>
  <si>
    <t>M/S Funny Girl</t>
  </si>
  <si>
    <t xml:space="preserve"> Garage Lane, Opp OM Gopal Dadar (W)</t>
  </si>
  <si>
    <t>204, Pacific Plaza</t>
  </si>
  <si>
    <t>27AAOPS4569C1Z9</t>
  </si>
  <si>
    <t>AAOPS4569C</t>
  </si>
  <si>
    <t>M/S Fayon Troupe</t>
  </si>
  <si>
    <t>G-9, Nand Gopal Ind, Estate Masjid Lane</t>
  </si>
  <si>
    <t xml:space="preserve"> Senapati Bapat Road, Dadar (W)</t>
  </si>
  <si>
    <t>27AFOPN0386D1ZB</t>
  </si>
  <si>
    <t>AFOPN0386D</t>
  </si>
  <si>
    <t>M/S. Fancy Cloth Centre.</t>
  </si>
  <si>
    <t>M/s Fashion World</t>
  </si>
  <si>
    <t>M/S Fighter International</t>
  </si>
  <si>
    <t>M/S French Textile</t>
  </si>
  <si>
    <t>Zampa Bazar Devadi Road</t>
  </si>
  <si>
    <t xml:space="preserve"> Near Najmi Apartment</t>
  </si>
  <si>
    <t>Surat</t>
  </si>
  <si>
    <t>24AHXPA6586H1ZV</t>
  </si>
  <si>
    <t>AHXPA6586H</t>
  </si>
  <si>
    <t>ABAPL2131J</t>
  </si>
  <si>
    <t>19ABAPL2131J1ZW</t>
  </si>
  <si>
    <t>205, Rabindra Sarani</t>
  </si>
  <si>
    <t>1st &amp; 3rd Floor, Phoolkatra</t>
  </si>
  <si>
    <t xml:space="preserve">18/A </t>
  </si>
  <si>
    <t xml:space="preserve"> Pratap Ghosh Lane</t>
  </si>
  <si>
    <t>19ALCPS8987P1ZQ</t>
  </si>
  <si>
    <t>ALCPS8987P</t>
  </si>
  <si>
    <t>Palghar</t>
  </si>
  <si>
    <t xml:space="preserve">Gala no-1 Sarita Compound  </t>
  </si>
  <si>
    <t>27AJKPD8304M1ZZ</t>
  </si>
  <si>
    <t>AJKPD8304M</t>
  </si>
  <si>
    <t>M/S. H. B. Garments</t>
  </si>
  <si>
    <t xml:space="preserve"> Ram Rahim nagar, Evershine City, Vasai(E)</t>
  </si>
  <si>
    <t>Om Bhawan, 3rd floor</t>
  </si>
  <si>
    <t xml:space="preserve">54/5A, strand Road, </t>
  </si>
  <si>
    <t>19AESPL5205J1Z3.</t>
  </si>
  <si>
    <t>AESPL5205J</t>
  </si>
  <si>
    <t>M/S Iris Clothing Ltd</t>
  </si>
  <si>
    <t>M/S Inventis Retail India Pvt Ltd</t>
  </si>
  <si>
    <t xml:space="preserve">103/24/1 </t>
  </si>
  <si>
    <t>Foreshore Road, Howrah</t>
  </si>
  <si>
    <t>19AACCI6963K1Z0</t>
  </si>
  <si>
    <t>AACCI6963K</t>
  </si>
  <si>
    <t>74 Petal Krishna Reddy Colony</t>
  </si>
  <si>
    <t xml:space="preserve"> Domlur Layout</t>
  </si>
  <si>
    <t>29AABCI5172R1ZV</t>
  </si>
  <si>
    <t>AABCI5172R</t>
  </si>
  <si>
    <t>M/S. Jekin Kids Wear</t>
  </si>
  <si>
    <t>M/S.Jyoti Garments</t>
  </si>
  <si>
    <t>M/S.J.V.R Enterprise</t>
  </si>
  <si>
    <t>Shop No - 6, Ground Floor, Maruti Building Near Maruti Temple</t>
  </si>
  <si>
    <t xml:space="preserve"> Katrak Road Opp - Bhavya Heights wadala west</t>
  </si>
  <si>
    <t>27AABPB6028L1ZU</t>
  </si>
  <si>
    <t>AABPB6028L</t>
  </si>
  <si>
    <t>M/S Jay Creation</t>
  </si>
  <si>
    <t>M/S J S Clothing Co</t>
  </si>
  <si>
    <t>M/S Jai Gurudev Creation</t>
  </si>
  <si>
    <t>M/S Jak Fashions</t>
  </si>
  <si>
    <t>72A,</t>
  </si>
  <si>
    <t xml:space="preserve">Nandi Bagan by Lane Howrah  </t>
  </si>
  <si>
    <t>19ADQPD7921A1ZN</t>
  </si>
  <si>
    <t>ADQPD7921A</t>
  </si>
  <si>
    <t>Digamber Jain Temple Road 3rd Floor</t>
  </si>
  <si>
    <t>19ABUPC0650P1Z5</t>
  </si>
  <si>
    <t>ABUPC0650P</t>
  </si>
  <si>
    <t xml:space="preserve"> Budhwer Peth</t>
  </si>
  <si>
    <t>27AADFJ2214L1ZH</t>
  </si>
  <si>
    <t>AADFJ2214L</t>
  </si>
  <si>
    <t xml:space="preserve"> near Parel Cotton Press mill Parel (E).</t>
  </si>
  <si>
    <t>9/E Malvi Compound Elphinston road,</t>
  </si>
  <si>
    <t>27AADFJ1137E1ZS</t>
  </si>
  <si>
    <t>AADFJ1137E</t>
  </si>
  <si>
    <t>19AVHPS3425P1ZU</t>
  </si>
  <si>
    <t>AVHPS3425P</t>
  </si>
  <si>
    <t xml:space="preserve"> Armenian Street. 4rth floor</t>
  </si>
  <si>
    <t xml:space="preserve">505, </t>
  </si>
  <si>
    <t>Budhwar Peth</t>
  </si>
  <si>
    <t xml:space="preserve"> 27AAFFJ3528H1ZD</t>
  </si>
  <si>
    <t>AAFFJ3528H</t>
  </si>
  <si>
    <t>M/S. Kamal Chand Bimal Chand</t>
  </si>
  <si>
    <t>M/S Kashmiera Apparel Pvt. Ltd</t>
  </si>
  <si>
    <t>M/S Kids n Kids Garments Pvt. Ltd.</t>
  </si>
  <si>
    <t>M/S. Kailash Enterprises.</t>
  </si>
  <si>
    <t>M/S. Kaleeka Garments</t>
  </si>
  <si>
    <t>M/S Krupali Clothings LLP</t>
  </si>
  <si>
    <t>M/S Kotemoda Life style Pvt. Ltd.</t>
  </si>
  <si>
    <t>M/s Kunal Enterprise</t>
  </si>
  <si>
    <t>M/S Karni International</t>
  </si>
  <si>
    <t>M/S Karni Creations</t>
  </si>
  <si>
    <t xml:space="preserve">107, </t>
  </si>
  <si>
    <t>Old China Bazar Street, 2nd Floor,</t>
  </si>
  <si>
    <t xml:space="preserve">987 Bhawani Peth Sahas Chembers </t>
  </si>
  <si>
    <t>3rd Floor. A.D Camp Chowk above Milahotel</t>
  </si>
  <si>
    <t>571/572 Nana Peth,2nd Floor,</t>
  </si>
  <si>
    <t xml:space="preserve">Nivdunga Vitthal Mandir Devstan Aruna Chowk </t>
  </si>
  <si>
    <t xml:space="preserve">1E </t>
  </si>
  <si>
    <t>Burman street. 1st Floor.</t>
  </si>
  <si>
    <t xml:space="preserve">Survey no-94/3, Koralur village Kasaba Hubli Post, </t>
  </si>
  <si>
    <t xml:space="preserve">Hoskote Taluq Near Soukya Road Police Station </t>
  </si>
  <si>
    <t>, Raj Mohan Street 2nd floor</t>
  </si>
  <si>
    <t xml:space="preserve">116/H/4, </t>
  </si>
  <si>
    <t>M.G.Road, 3rd Floor</t>
  </si>
  <si>
    <t>152A ,</t>
  </si>
  <si>
    <t>M G Road 4th Floor</t>
  </si>
  <si>
    <t>6 Gurgola Ghat Road</t>
  </si>
  <si>
    <t>Near Gopal Bhawan 1st floor Bandhaghat Howrah</t>
  </si>
  <si>
    <t>213, Rabindra sarani 2nd floor,</t>
  </si>
  <si>
    <t>Near Gopal Bhawan Marwari Relief Society</t>
  </si>
  <si>
    <t>M/S Kwality Apparels Pvt Ltd</t>
  </si>
  <si>
    <t>M/S Ketan Creation</t>
  </si>
  <si>
    <t>32,Ezra Street</t>
  </si>
  <si>
    <t xml:space="preserve"> 4th Floor, Room no-456</t>
  </si>
  <si>
    <t xml:space="preserve">38,Khutal Plaza </t>
  </si>
  <si>
    <t>Subhash Chowk Rajwada</t>
  </si>
  <si>
    <t>19AADCK5316P1Z2</t>
  </si>
  <si>
    <t>23AFMPR9365N1ZJ</t>
  </si>
  <si>
    <t>AFMPR9365N</t>
  </si>
  <si>
    <t>AADCK5316P</t>
  </si>
  <si>
    <t>AAFFK8914Q</t>
  </si>
  <si>
    <t>19AAFFK8914Q1ZT</t>
  </si>
  <si>
    <t>27AADCK9368F1Z6</t>
  </si>
  <si>
    <t>AADCK9368F</t>
  </si>
  <si>
    <t>27AASFK0170D1ZF</t>
  </si>
  <si>
    <t>AASFK0170D</t>
  </si>
  <si>
    <t>AACCK7203Q</t>
  </si>
  <si>
    <t>19AACCK7203Q1Z3</t>
  </si>
  <si>
    <t>29AAHCK1648L1Z2</t>
  </si>
  <si>
    <t>AAHCK1648L</t>
  </si>
  <si>
    <t>19AASFK6132H1ZY</t>
  </si>
  <si>
    <t>SUndry Debtors</t>
  </si>
  <si>
    <t>AASFK6132H</t>
  </si>
  <si>
    <t>19BYFPS4830J1ZY</t>
  </si>
  <si>
    <t>BYFPS4830J</t>
  </si>
  <si>
    <t>19AADFK6746J1ZW</t>
  </si>
  <si>
    <t>AADFK6746J</t>
  </si>
  <si>
    <t>19AASFK3987A1ZV</t>
  </si>
  <si>
    <t>AASFK3987A</t>
  </si>
  <si>
    <t>19ACQPL6379P1ZC</t>
  </si>
  <si>
    <t>ACQPL6379P</t>
  </si>
  <si>
    <t>M/S LIVANA CLOTHING</t>
  </si>
  <si>
    <t xml:space="preserve">GANGA COLD STORE , 1 CHITPUR </t>
  </si>
  <si>
    <t>GHAT LANE , CROSSIPUR</t>
  </si>
  <si>
    <t>19AAGFL8813J1ZW</t>
  </si>
  <si>
    <t>AAGFL8813J</t>
  </si>
  <si>
    <t>M/S L.B GARMENTS &amp; KNIT-WEARS</t>
  </si>
  <si>
    <t>216/81-B, RADHA KRISHNA STREET</t>
  </si>
  <si>
    <t>RAKKIYA,PALAYAM MAIN ROAD AMMAPALAYAM</t>
  </si>
  <si>
    <t>TIRPUR</t>
  </si>
  <si>
    <t>33AAFFL6526P1ZX</t>
  </si>
  <si>
    <t>AAFFL6526P</t>
  </si>
  <si>
    <t>M/S LITTLE DOLL</t>
  </si>
  <si>
    <t>34,BISMILLA BUILDING</t>
  </si>
  <si>
    <t xml:space="preserve"> RANADE RD, 3RD FLOOR DADAR WEST</t>
  </si>
  <si>
    <t>27AAAPV6342C1ZT</t>
  </si>
  <si>
    <t>AAAPV6342C</t>
  </si>
  <si>
    <t>M/S LIMERIK</t>
  </si>
  <si>
    <t>#2935 HVS COMPLEX GR, FLOOR RAJAJI NAGAR</t>
  </si>
  <si>
    <t xml:space="preserve"> 2ND STAGE KEVEMPU RD</t>
  </si>
  <si>
    <t>M/S LITTLE KIDS</t>
  </si>
  <si>
    <t xml:space="preserve">39,BISMILLA BIDG 3RD FLOOR </t>
  </si>
  <si>
    <t>27AALPS8822K1ZZ</t>
  </si>
  <si>
    <t>AALPS8822K</t>
  </si>
  <si>
    <t>M/S LUCKY ENTERPRISE</t>
  </si>
  <si>
    <t>402,VAISHALI SHOPPING CENTRE</t>
  </si>
  <si>
    <t xml:space="preserve"> NEAR NATRAJ MARKET S.V ROAD MALAD(W)</t>
  </si>
  <si>
    <t>AAEPF4719K</t>
  </si>
  <si>
    <t>M/S LAXMI ENTERPRISE</t>
  </si>
  <si>
    <t xml:space="preserve">4, </t>
  </si>
  <si>
    <t>KINGS ROAD, HOWRAH</t>
  </si>
  <si>
    <t>19ADAPT5068Q1Z0</t>
  </si>
  <si>
    <t>ADAPT5068Q</t>
  </si>
  <si>
    <t>M/S MINI CLUB ENTERPRISE</t>
  </si>
  <si>
    <t xml:space="preserve"> 2ND FLOOR, ROOM NO-34</t>
  </si>
  <si>
    <t>19ACDPA4284D1ZX</t>
  </si>
  <si>
    <t>ACDPA4284D</t>
  </si>
  <si>
    <t>M/S MANISH DRESSES</t>
  </si>
  <si>
    <t>RAJWADA, SUBHAS CHOWK</t>
  </si>
  <si>
    <t>23AAEHM1037M1ZC</t>
  </si>
  <si>
    <t>AAEHM1037M</t>
  </si>
  <si>
    <t>27/36, KHUTAL MOHITE COMPLEX</t>
  </si>
  <si>
    <t>M/S M.G CREATIONS</t>
  </si>
  <si>
    <t>8,SURRENDRANATH CHATTERJEE LANE</t>
  </si>
  <si>
    <t xml:space="preserve"> 3RD FLOOR,KOLDANGA BANDHAGHAT HOWRAH</t>
  </si>
  <si>
    <t>19AAUFM4390D1ZU</t>
  </si>
  <si>
    <t>AAUFM4390D</t>
  </si>
  <si>
    <t>M/S MINI  CLUB EXPORTS</t>
  </si>
  <si>
    <t>13-B,</t>
  </si>
  <si>
    <t xml:space="preserve"> BIDHAN SARANI 2ND FLOOR</t>
  </si>
  <si>
    <t>19AELPA8242D1ZN</t>
  </si>
  <si>
    <t>AELPA8242D</t>
  </si>
  <si>
    <t>M/S MY BABY</t>
  </si>
  <si>
    <t>74A, HALL NO 1 GR FLOOR</t>
  </si>
  <si>
    <t>HINDTEJ BUILDING D.S PHALKE RD DADAR (E)</t>
  </si>
  <si>
    <t>27AAIFM5148F1Z7</t>
  </si>
  <si>
    <t>AAIFM5148F</t>
  </si>
  <si>
    <t>M/S MA PADMAWATI ENTERPRISE</t>
  </si>
  <si>
    <t xml:space="preserve"> ZAKARIA STREET ,3RD FLOOR</t>
  </si>
  <si>
    <t>19AIMPB8443Q1ZI</t>
  </si>
  <si>
    <t>AIMPB8443Q</t>
  </si>
  <si>
    <t>M/S MY BABY CLOTHING</t>
  </si>
  <si>
    <t>74 C HINDTEJ BUILDING</t>
  </si>
  <si>
    <t xml:space="preserve"> DADASAHEB PHALKE ROAD DADAR  (E)</t>
  </si>
  <si>
    <t>27ABDFM3724D1ZK</t>
  </si>
  <si>
    <t>ABDFM3724D</t>
  </si>
  <si>
    <t>M/S MINE INNOVATION</t>
  </si>
  <si>
    <t>86,</t>
  </si>
  <si>
    <t xml:space="preserve"> READYMADE COMPLEX  PARDESIPURA </t>
  </si>
  <si>
    <t>23BBZPJ8035K1Z2</t>
  </si>
  <si>
    <t>BBZPJ8035K</t>
  </si>
  <si>
    <t>M/S MAC ONE FASHION P LTD</t>
  </si>
  <si>
    <t xml:space="preserve"> 2ND FLOOR, ROOM NO 36A</t>
  </si>
  <si>
    <t>19AAFCM4653B1ZL</t>
  </si>
  <si>
    <t>AAFCM4653B</t>
  </si>
  <si>
    <t>M/S N. TINA DRESSES</t>
  </si>
  <si>
    <t>W142,</t>
  </si>
  <si>
    <t>HAZI RATAN LANE</t>
  </si>
  <si>
    <t>19AJFPM8920K1ZQ</t>
  </si>
  <si>
    <t>AJFPM8920K</t>
  </si>
  <si>
    <t>M/S NAKODA PRODUCT &amp; TRADERS</t>
  </si>
  <si>
    <t>MINI SHOP, 1ST FLOOR</t>
  </si>
  <si>
    <t xml:space="preserve"> OM PARISAR, ARYA NAGAR, </t>
  </si>
  <si>
    <t>DURG</t>
  </si>
  <si>
    <t>22AHLPJ7619Q2ZQ</t>
  </si>
  <si>
    <t>Chattishgarh</t>
  </si>
  <si>
    <t>AHLPJ7619Q</t>
  </si>
  <si>
    <t>M/S NIDHI GARMENT</t>
  </si>
  <si>
    <t>113, SRI ARABINDO ROAD</t>
  </si>
  <si>
    <t xml:space="preserve"> 1ST FLOOR, SALKIA, HOWRAH</t>
  </si>
  <si>
    <t>19ADPPD3185K1Z3</t>
  </si>
  <si>
    <t>ADPPD3185K</t>
  </si>
  <si>
    <t>M/S NEON APPARELS</t>
  </si>
  <si>
    <t>180A,CHITTARANJAN AVENUE</t>
  </si>
  <si>
    <t>3RD FLOOR NEXT SHYAM MARKET NEAR RAM MANDIR</t>
  </si>
  <si>
    <t>19AFTPK1496C1Z3</t>
  </si>
  <si>
    <t>AFTPK1496C</t>
  </si>
  <si>
    <t>M/S NAVKAR GARMENT</t>
  </si>
  <si>
    <t>NO 1. TV TOWER 3RD FLOOR 5TH CROSS</t>
  </si>
  <si>
    <t>OPP BALAJI COMPLEX NEAR GRT TRANSPORT SULTANPET</t>
  </si>
  <si>
    <t>29AAZPC3294P1ZN</t>
  </si>
  <si>
    <t>AAZPC3294P</t>
  </si>
  <si>
    <t>M/S PEPPERMINT CLOTHING P LTD</t>
  </si>
  <si>
    <t>36/1/C, NEXT TO HOTEL GREENFIELD NEAR LOKEMAT OFFICE</t>
  </si>
  <si>
    <t>VADGAON  KHURD SINHAGAD ROAD</t>
  </si>
  <si>
    <t>PUNE</t>
  </si>
  <si>
    <t>27AAECP3206E1ZT</t>
  </si>
  <si>
    <t>AAECP3206E</t>
  </si>
  <si>
    <t>M/S PURNIMA ENTERPRISE</t>
  </si>
  <si>
    <t xml:space="preserve"> PARK LANE</t>
  </si>
  <si>
    <t>19AAVFP3031D1Z6</t>
  </si>
  <si>
    <t>AAVFP3031D</t>
  </si>
  <si>
    <t>M/S PAPRIKA WEAR</t>
  </si>
  <si>
    <t>7, KRISHNAGAR INDUSTRIAL LAYOUT</t>
  </si>
  <si>
    <t xml:space="preserve"> HOSUR MAIN ROAD</t>
  </si>
  <si>
    <t>29AACFP2290B1ZH</t>
  </si>
  <si>
    <t>AACFP2290B</t>
  </si>
  <si>
    <t>M/S PETALS CHILDREN WEAR</t>
  </si>
  <si>
    <t>D 19/2</t>
  </si>
  <si>
    <t xml:space="preserve"> OKHLA PHRASE 2 </t>
  </si>
  <si>
    <t>NEW DELHI</t>
  </si>
  <si>
    <t>07AAGPB6161M1ZN</t>
  </si>
  <si>
    <t>AAGPB6161M</t>
  </si>
  <si>
    <t>M/S PEACHES APPARELS &amp;CO</t>
  </si>
  <si>
    <t>F-38</t>
  </si>
  <si>
    <t xml:space="preserve"> SECTOR 8</t>
  </si>
  <si>
    <t>NOIDA</t>
  </si>
  <si>
    <t>UTTAR PRADESH</t>
  </si>
  <si>
    <t>09AAPFP7605R1Z8</t>
  </si>
  <si>
    <t>AAPFP7605R</t>
  </si>
  <si>
    <t>M/S PARMAR CREATION P LTD</t>
  </si>
  <si>
    <t>,SAILO MUKJHERJEE ROAD HOWRAH</t>
  </si>
  <si>
    <t>19AAECP7371C1ZC</t>
  </si>
  <si>
    <t>AAECP7371C</t>
  </si>
  <si>
    <t>M/S PERFECT GARMENT</t>
  </si>
  <si>
    <t>6, M.D COMPLEX</t>
  </si>
  <si>
    <t xml:space="preserve"> DISPENSARY ROAD,KALASIPALYA</t>
  </si>
  <si>
    <t>29ABTPD0392A1ZS</t>
  </si>
  <si>
    <t>ABTPD0392A</t>
  </si>
  <si>
    <t>M/S RUPA WEAR</t>
  </si>
  <si>
    <t>508,</t>
  </si>
  <si>
    <t xml:space="preserve"> BUDHWAR PETH</t>
  </si>
  <si>
    <t>27AAFFR1718M1ZY</t>
  </si>
  <si>
    <t>AAFFR1718M</t>
  </si>
  <si>
    <t>M/S RAJA CUTPIECE CENTRE</t>
  </si>
  <si>
    <t xml:space="preserve">JAWAHAR </t>
  </si>
  <si>
    <t xml:space="preserve"> CHOWK</t>
  </si>
  <si>
    <t>22AJCPS2083C1ZN</t>
  </si>
  <si>
    <t>AJCPS2083C</t>
  </si>
  <si>
    <t>M/S ROMANO APPARELS P LTD</t>
  </si>
  <si>
    <t>402, ASHISH INDUSTRIAL ESTATE</t>
  </si>
  <si>
    <t xml:space="preserve"> GOKHALE ROAD(S), DADAR(W)</t>
  </si>
  <si>
    <t>27AACCR4312F1ZQ</t>
  </si>
  <si>
    <t>AACCR4312F</t>
  </si>
  <si>
    <t>M/S SMS CREATION</t>
  </si>
  <si>
    <t>9,PRASANNA KUMAR TAGORTE STREET</t>
  </si>
  <si>
    <t xml:space="preserve"> 4TH FLOOR SHYAMBAJAR</t>
  </si>
  <si>
    <t>19APGPB1459P1ZI</t>
  </si>
  <si>
    <t>APGPB1459P</t>
  </si>
  <si>
    <t>M/S SUBHAM CREATION</t>
  </si>
  <si>
    <t xml:space="preserve">45, </t>
  </si>
  <si>
    <t xml:space="preserve"> DOBSON ROAD HOWRAH</t>
  </si>
  <si>
    <t>19AAVPL7071R1ZG</t>
  </si>
  <si>
    <t>AAVPL7071R</t>
  </si>
  <si>
    <t>M/S S. S GARMENTS</t>
  </si>
  <si>
    <t>305, JESSORE ROAD</t>
  </si>
  <si>
    <t>PRASAD BHAWAN GWALA BAGAN 1ST FLOOR LAKETOWN</t>
  </si>
  <si>
    <t>19AAOFS7241P1Z9</t>
  </si>
  <si>
    <t>AAOFS7241P</t>
  </si>
  <si>
    <t>M/S SHREE MAHAMAYA APPARELS LLP</t>
  </si>
  <si>
    <t xml:space="preserve"> ,MAHARSHI DEVENDRA ROAD </t>
  </si>
  <si>
    <t>19ADHFS8318R1Z2</t>
  </si>
  <si>
    <t>ADHFS8318R</t>
  </si>
  <si>
    <t>M/S SHAKTI FASION</t>
  </si>
  <si>
    <t>F5-117/A NEW GANGARAMPUR ROAD PHRASE 3,</t>
  </si>
  <si>
    <t xml:space="preserve"> R.H.S TO DAKGHAR, RAIPUR, MAHESHTALA</t>
  </si>
  <si>
    <t>19ACTFS8737R1ZL</t>
  </si>
  <si>
    <t>ACTFS8737R</t>
  </si>
  <si>
    <t>M/S SHANKAR APPARELS</t>
  </si>
  <si>
    <t>OLD 7(NEW-13), KUMARAPPA MUDALI STREET</t>
  </si>
  <si>
    <t xml:space="preserve"> NEAR MURUGAN THEATRE SEVENWALLS</t>
  </si>
  <si>
    <t>33AJHPM4713G1ZG</t>
  </si>
  <si>
    <t>AJHPM4713G</t>
  </si>
  <si>
    <t>M/S SUHANI FASHION P LTD</t>
  </si>
  <si>
    <t>79 B</t>
  </si>
  <si>
    <t xml:space="preserve"> REGENT ESTATE </t>
  </si>
  <si>
    <t>19AAMCS2291N1ZL</t>
  </si>
  <si>
    <t>AAMCS2291N</t>
  </si>
  <si>
    <t>M/S SHREE SHIVA CREATIONS</t>
  </si>
  <si>
    <t xml:space="preserve">186 J. N </t>
  </si>
  <si>
    <t xml:space="preserve"> MUKHERJEE ROAD SALKIA HOWRAH</t>
  </si>
  <si>
    <t>19ASLPS7223G1ZB</t>
  </si>
  <si>
    <t>ASLPS7223G</t>
  </si>
  <si>
    <t>M/S SHRAWANTI APPARELS</t>
  </si>
  <si>
    <t>222,ASHISH IND ESTATE</t>
  </si>
  <si>
    <t xml:space="preserve"> 2ND FLOOR GOKHLE ROAD (S) DADAR (W)</t>
  </si>
  <si>
    <t>27AEZPA2505D1ZQ</t>
  </si>
  <si>
    <t>AEZPA2505D</t>
  </si>
  <si>
    <t>M/S SUNMAX CORPORATION</t>
  </si>
  <si>
    <t xml:space="preserve">130, 1ST FLOOR NATRAJ MARKET </t>
  </si>
  <si>
    <t>WING STATION ROAD MALAD (W)</t>
  </si>
  <si>
    <t>27AAKPS8150R1ZP</t>
  </si>
  <si>
    <t>AAKPS8150R</t>
  </si>
  <si>
    <t>M/S SHREE VINAYAKA APPARELS</t>
  </si>
  <si>
    <t>596,MEHAR PARA</t>
  </si>
  <si>
    <t>N.M JASHI MARG BY CULLA(W)</t>
  </si>
  <si>
    <t>27AAAPC7505N1ZQ</t>
  </si>
  <si>
    <t>AAAPC7505N</t>
  </si>
  <si>
    <t>M/S SALASAR INDUSTRIES</t>
  </si>
  <si>
    <t xml:space="preserve">146, SHYAM NAGAR ROAD BAGUIHATI ROAD PAPL BUILDING </t>
  </si>
  <si>
    <t xml:space="preserve"> OPP DAFFODIL SCHOOL/MANMOHAN MARRIAGE HALL NEAR BAGUIHATI CHAWALPATTI DUMDUM PARK</t>
  </si>
  <si>
    <t>19AMAPS0962M1ZL</t>
  </si>
  <si>
    <t>AMAPS0962M</t>
  </si>
  <si>
    <t>M/S SOURABH ENTERPRISE</t>
  </si>
  <si>
    <t>KUWAR MANDLI KHAJURI BAZAR</t>
  </si>
  <si>
    <t>23,</t>
  </si>
  <si>
    <t>23AABPZ7891D1ZE</t>
  </si>
  <si>
    <t>AABPZ7891D</t>
  </si>
  <si>
    <t>21,</t>
  </si>
  <si>
    <t xml:space="preserve">Subhash Chowk </t>
  </si>
  <si>
    <t>INDORE</t>
  </si>
  <si>
    <t>23AABPZ7889F1Z4</t>
  </si>
  <si>
    <t>AABPZ7889F</t>
  </si>
  <si>
    <t>M/S S.S ENTERPRISE</t>
  </si>
  <si>
    <t xml:space="preserve"> KHETRA MITRA LANE HOWRAH</t>
  </si>
  <si>
    <t>19ADEPD7167L1Z6</t>
  </si>
  <si>
    <t>ADEPD7167L</t>
  </si>
  <si>
    <t>M/S SIYARAM SILK MILLS LIMITED</t>
  </si>
  <si>
    <t>PLOT NO 722,</t>
  </si>
  <si>
    <t xml:space="preserve"> SOMENATH ROAD VILLAGE- DABHEL,</t>
  </si>
  <si>
    <t>DAMAN &amp; DIU</t>
  </si>
  <si>
    <t>25AAACS6995D1Z6</t>
  </si>
  <si>
    <t>AAACS6995D</t>
  </si>
  <si>
    <t>M/S SHREE SHYAM CREATIONS</t>
  </si>
  <si>
    <t xml:space="preserve">1E, </t>
  </si>
  <si>
    <t>Burman street. 4TH Floor.</t>
  </si>
  <si>
    <t>19ACVPA5593P1ZK</t>
  </si>
  <si>
    <t>ACVPA5593P</t>
  </si>
  <si>
    <t>M/S SRI SAI CREATIONS</t>
  </si>
  <si>
    <t>33CIBPK8877N2ZJ</t>
  </si>
  <si>
    <t>CIBPK8877N</t>
  </si>
  <si>
    <t xml:space="preserve"> HALESEEBAM, SHOOLAGIRI </t>
  </si>
  <si>
    <t>573/B1, GANDHINAGAR KRISHNAGIRI</t>
  </si>
  <si>
    <t>M/S  S B PRODUCTS</t>
  </si>
  <si>
    <t>19AALHS6422H1ZS</t>
  </si>
  <si>
    <t>AALHS6422H</t>
  </si>
  <si>
    <t>M/S SHREE SHYAM SARITA CREATION P LTD</t>
  </si>
  <si>
    <t>3J,</t>
  </si>
  <si>
    <t>ROOP CHAND ROY STREET</t>
  </si>
  <si>
    <t>19AALCS3906K1ZW</t>
  </si>
  <si>
    <t>AALCS3906K</t>
  </si>
  <si>
    <t>M/S SHREE GANESH TRADERS</t>
  </si>
  <si>
    <t>658, MADHAVRAI GALI</t>
  </si>
  <si>
    <t xml:space="preserve"> 1ST FLOOR, MJ MARKET</t>
  </si>
  <si>
    <t>27AAEPM1484E1ZT</t>
  </si>
  <si>
    <t>AAEPM1484E</t>
  </si>
  <si>
    <t>M/S SHRIJI</t>
  </si>
  <si>
    <t>146, SHYAMNAGAR ROAD BAGUIHATI ROAD</t>
  </si>
  <si>
    <t>PAPL BUILDING OPP DAFODIL SCHOOL</t>
  </si>
  <si>
    <t>19ACDFS8036M1ZJ</t>
  </si>
  <si>
    <t>ACDFS8036M</t>
  </si>
  <si>
    <t>M/S S.S LIFESTYLE</t>
  </si>
  <si>
    <t>29ADGPV1331G1ZI</t>
  </si>
  <si>
    <t>ADGPV1331G</t>
  </si>
  <si>
    <t>M/S SWING CLOTHING CO</t>
  </si>
  <si>
    <t>19/B SWASTIK HOUSE 3RD FLOOR</t>
  </si>
  <si>
    <t xml:space="preserve"> OPP KAMGAR STADIUM, SENAPATI BAPAT RD DADAR(W)</t>
  </si>
  <si>
    <t>27AAGPS8465D1ZC</t>
  </si>
  <si>
    <t>AAGPS8465D</t>
  </si>
  <si>
    <t>M/S SAMRATHS TEXTILE EXPORT CO PVT LTD</t>
  </si>
  <si>
    <t>47, MARAL CO OPERATIVE</t>
  </si>
  <si>
    <t xml:space="preserve"> Industrial  Estates ANDHERY KURLA ROAD</t>
  </si>
  <si>
    <t>27AAACS6819G1Z9</t>
  </si>
  <si>
    <t>AAACS6819G</t>
  </si>
  <si>
    <t>M/S SRI ANNAMALAI CREATIONS</t>
  </si>
  <si>
    <t>29/1,THARAGAN TRADES BUILDING</t>
  </si>
  <si>
    <t xml:space="preserve"> 1ST FLOOR, MURUGAMPALAM RD, PARAPALAYAM</t>
  </si>
  <si>
    <t>TRIPUR</t>
  </si>
  <si>
    <t>33ABZFS9909G1ZE</t>
  </si>
  <si>
    <t>M/S SAMIR ENTERPRISE</t>
  </si>
  <si>
    <t xml:space="preserve">71/3, </t>
  </si>
  <si>
    <t>BHAIRAB DUTTA LANE,SALKIA, HOWRAH</t>
  </si>
  <si>
    <t>19ACTFS8739B1ZG</t>
  </si>
  <si>
    <t>ACTFS8739B</t>
  </si>
  <si>
    <t>ABZFS9909G</t>
  </si>
  <si>
    <t>M/S SHREE SHYAM APPARELS</t>
  </si>
  <si>
    <t xml:space="preserve"> AMARTALLA STREET, MEZ FLOOR, R.NO-73</t>
  </si>
  <si>
    <t>19AEZPR6818J1ZD</t>
  </si>
  <si>
    <t>AEZPR6818J</t>
  </si>
  <si>
    <t>M/S SWAGATA APPARELS</t>
  </si>
  <si>
    <t xml:space="preserve">19A </t>
  </si>
  <si>
    <t xml:space="preserve"> RAMCHAND GHOSH LANE</t>
  </si>
  <si>
    <t>19ANAPD2168B1ZJ</t>
  </si>
  <si>
    <t>ANAPD2168B</t>
  </si>
  <si>
    <t>M/S SURAJ ENTERPRISE</t>
  </si>
  <si>
    <t>139, PUSPA TOWER</t>
  </si>
  <si>
    <t xml:space="preserve"> 3RD FLOOR, NEAR RAMMANDIR, IMLI BAZAR</t>
  </si>
  <si>
    <t>23AFVPJ7889Q1Z3</t>
  </si>
  <si>
    <t>AFVPJ7889Q</t>
  </si>
  <si>
    <t>M/S S.N APPARELS</t>
  </si>
  <si>
    <t xml:space="preserve"> Salkia School Road 1ST FLOOR  Howrah</t>
  </si>
  <si>
    <t>19ADKFS8534J1ZD</t>
  </si>
  <si>
    <t>ADKFS8534J</t>
  </si>
  <si>
    <t>M/S TULSI FASHION</t>
  </si>
  <si>
    <t>121, 1ST FLOOR</t>
  </si>
  <si>
    <t xml:space="preserve"> CR AVENUE, R.NO-5</t>
  </si>
  <si>
    <t>19AATPH7914H1Z7</t>
  </si>
  <si>
    <t>AATPH7914H</t>
  </si>
  <si>
    <t>M/S TIRUPATI TEXTILE</t>
  </si>
  <si>
    <t>9,</t>
  </si>
  <si>
    <t>VIVEKANANDA ROAD, 3RD FLOOR</t>
  </si>
  <si>
    <t>19ANXPC4340F1ZV</t>
  </si>
  <si>
    <t>ANXPC4340F</t>
  </si>
  <si>
    <t>M/S TRENDY CREATION</t>
  </si>
  <si>
    <t>214, RABINDRASARANI</t>
  </si>
  <si>
    <t xml:space="preserve"> 2ND FLOOR</t>
  </si>
  <si>
    <t>19AFSPH5184B1Z8</t>
  </si>
  <si>
    <t>AFSPH5184B</t>
  </si>
  <si>
    <t>M/S TEESHA CREATION</t>
  </si>
  <si>
    <t>GALA NO-002, BLDG NO-E1A, ASMEET TEXTILE PARK</t>
  </si>
  <si>
    <t>PLOTNO, 1, ADDI KBI AREA VILLAGE KONE BHIWANDI</t>
  </si>
  <si>
    <t>THANE</t>
  </si>
  <si>
    <t>27AABPK2449L1ZK</t>
  </si>
  <si>
    <t>AABPK2449L</t>
  </si>
  <si>
    <t>M/S VINI ART</t>
  </si>
  <si>
    <t>74, MEHATA IND EST,LIBERTY GARDEN,</t>
  </si>
  <si>
    <t>ROAD NO 3, MALAD (W)</t>
  </si>
  <si>
    <t>27AHDPJ2280J1ZF</t>
  </si>
  <si>
    <t>AHDPJ2280J</t>
  </si>
  <si>
    <t>M/S VICKY APPARELS</t>
  </si>
  <si>
    <t>W,142</t>
  </si>
  <si>
    <t xml:space="preserve"> HAZI RATAN LANE </t>
  </si>
  <si>
    <t>19AKMPM3564D1ZY</t>
  </si>
  <si>
    <t>AKMPM3564D</t>
  </si>
  <si>
    <t>M/S VIVAA FASHIONS</t>
  </si>
  <si>
    <t>GALA NO 17 BHAWANI COMPLEX</t>
  </si>
  <si>
    <t xml:space="preserve"> BHAWANI SHANKAR RD,DADAR(W)</t>
  </si>
  <si>
    <t>27CJLPS3992R1ZV</t>
  </si>
  <si>
    <t>CJLPS3992R</t>
  </si>
  <si>
    <t>M/S  VEDANT APPARELS INDIA P LTD</t>
  </si>
  <si>
    <t>NO 15, 2ND FLOOR, 1ST CROSS</t>
  </si>
  <si>
    <t xml:space="preserve"> BEGUR MAIN ROAD ,BOMMANHALLI </t>
  </si>
  <si>
    <t>29AAFCV5521P1ZP</t>
  </si>
  <si>
    <t>AAFCV5521P</t>
  </si>
  <si>
    <t>M/S V.K  APPARELS</t>
  </si>
  <si>
    <t>SHOP NO.323, 3RD FLOOR</t>
  </si>
  <si>
    <t>RAMAS PLAZA LANE, GARODIA COMPOUND TPS VI SANTACRUZ(W)</t>
  </si>
  <si>
    <t>27ANFPK9639R1ZZ</t>
  </si>
  <si>
    <t>ANFPK9639R</t>
  </si>
  <si>
    <t>M/S WRINKLE TIE UP PVT LTD</t>
  </si>
  <si>
    <t xml:space="preserve">23, </t>
  </si>
  <si>
    <t>ISWAR MILL LANE</t>
  </si>
  <si>
    <t>19AAACW5723B1ZJ</t>
  </si>
  <si>
    <t>AAACW5723B</t>
  </si>
  <si>
    <t>M/S YASH FASHION</t>
  </si>
  <si>
    <t xml:space="preserve">SHOP NO-138 1ST FLOOR </t>
  </si>
  <si>
    <t xml:space="preserve"> MADANI STREER, SENAPATI BAPAT MARG DADAR (W)</t>
  </si>
  <si>
    <t>27AJEPM2598L1ZM</t>
  </si>
  <si>
    <t>AJEPM2598L</t>
  </si>
  <si>
    <t>M/S Abhay Impex</t>
  </si>
  <si>
    <t>501-503, Raheja Centre, Free Press</t>
  </si>
  <si>
    <t>Journal Marg, Nariman Point.</t>
  </si>
  <si>
    <t>27AAFFA1123P1ZI</t>
  </si>
  <si>
    <t>SUNDRY CREDITORS</t>
  </si>
  <si>
    <t>AAFFA1123P</t>
  </si>
  <si>
    <t xml:space="preserve"> Ramrahim nagar Evershine city Vasai East</t>
  </si>
  <si>
    <t>GALA NO 1,SARITA SAREE COMPOUND</t>
  </si>
  <si>
    <t>PALGHAR</t>
  </si>
  <si>
    <t>M/S Gyanvati Poonamchand Dargad</t>
  </si>
  <si>
    <t>Behind Kapad Market,</t>
  </si>
  <si>
    <t>Ichalkaranji</t>
  </si>
  <si>
    <t>27ABEPD0476G1ZY</t>
  </si>
  <si>
    <t>ABEPD0476G</t>
  </si>
  <si>
    <t>27AMFPD0550R1ZW</t>
  </si>
  <si>
    <t>AMFPD0550R</t>
  </si>
  <si>
    <t>M/S Rupali Sudhir Dargad</t>
  </si>
  <si>
    <t>M/S Garden silk mills ltd Depot-5</t>
  </si>
  <si>
    <t>103/105 Shreenath Bhavan, Old</t>
  </si>
  <si>
    <t>Hanuman Lane,Kalbadevi Road,</t>
  </si>
  <si>
    <t>27AAACG8932C1ZR</t>
  </si>
  <si>
    <t>AAACG8932C</t>
  </si>
  <si>
    <t>M/S.krishna Dyeing &amp; Printing Mills Pvt Ltd</t>
  </si>
  <si>
    <t>Plot No - 221, Village Jolwa</t>
  </si>
  <si>
    <t xml:space="preserve"> Tal Palsana</t>
  </si>
  <si>
    <t>24AAECK1425G1ZZ</t>
  </si>
  <si>
    <t> 394327</t>
  </si>
  <si>
    <t>AAECK1425G</t>
  </si>
  <si>
    <t>M/S MNTEX Synthetics Pvt. Ltd</t>
  </si>
  <si>
    <t>117/121, Old Hanuman Lane. Shop No-11</t>
  </si>
  <si>
    <t xml:space="preserve"> Kalbadevi Road.</t>
  </si>
  <si>
    <t>27AAACM3114A1Z9</t>
  </si>
  <si>
    <t>AAACM3114A</t>
  </si>
  <si>
    <t>M/s Malde Creation Fabrics</t>
  </si>
  <si>
    <t>H.No.1365/3,</t>
  </si>
  <si>
    <t>New Kaneri,Bhiwandi</t>
  </si>
  <si>
    <t>Thane</t>
  </si>
  <si>
    <t>27AIHPM7203N1ZX</t>
  </si>
  <si>
    <t>AIHPM7203N</t>
  </si>
  <si>
    <t>Gat No-20. Near Panchganga</t>
  </si>
  <si>
    <t xml:space="preserve"> Sugar Factory. Kabanpur.</t>
  </si>
  <si>
    <t>27AJOPN6215F1Z2</t>
  </si>
  <si>
    <t>AJOPN6215F</t>
  </si>
  <si>
    <t>M/S Prana Industries</t>
  </si>
  <si>
    <t>M/S Paramount Syncot Pvt. Ltd.</t>
  </si>
  <si>
    <t xml:space="preserve">N-13/2. </t>
  </si>
  <si>
    <t>M.I.D.C Tarapur ,Boisar</t>
  </si>
  <si>
    <t>27AABCS2064E1ZN</t>
  </si>
  <si>
    <t>AABCS2064E</t>
  </si>
  <si>
    <t>M/S Prana Fabtex</t>
  </si>
  <si>
    <t>27AVIPN7463M1ZT</t>
  </si>
  <si>
    <t>AVIPN7463M</t>
  </si>
  <si>
    <t>M/S Prana Textiles</t>
  </si>
  <si>
    <t>27AIEPN3920A1ZQ</t>
  </si>
  <si>
    <t>AIEPN3920A</t>
  </si>
  <si>
    <t>M/S Rajiv Poonamchand Dargad</t>
  </si>
  <si>
    <t>27ABEPD0479K1ZM</t>
  </si>
  <si>
    <t>ABEPD0479K</t>
  </si>
  <si>
    <t>M/S Shrijee Lifestyle Pvt. Ltd</t>
  </si>
  <si>
    <t>501-503 Raheja Centre, Plot No-214</t>
  </si>
  <si>
    <t>Free Press Journal Marg Nariman point</t>
  </si>
  <si>
    <t>27AAACK1560G1ZT</t>
  </si>
  <si>
    <t>AAACK1560G</t>
  </si>
  <si>
    <t>M/s Shraddha Creation Private Limited</t>
  </si>
  <si>
    <t>BLDG-13, Gala No-43 Samhita Complex</t>
  </si>
  <si>
    <t>Sakinaka, Andheri Kurla Road, Andheri(E)</t>
  </si>
  <si>
    <t>27AAJCS5747C1Z7</t>
  </si>
  <si>
    <t>AAJCS5747C</t>
  </si>
  <si>
    <t>M/S S N Textiles</t>
  </si>
  <si>
    <t>C-214,Shanti Industrial Estate</t>
  </si>
  <si>
    <t xml:space="preserve"> S N Road,Mulund (W)</t>
  </si>
  <si>
    <t>27AAVPG3022D2ZX</t>
  </si>
  <si>
    <t>AAVPG3022D</t>
  </si>
  <si>
    <t>M/S Vyankatesh Technofab Private Limited</t>
  </si>
  <si>
    <t>10 Shaniear ward, Panchkadil</t>
  </si>
  <si>
    <t>Nasik</t>
  </si>
  <si>
    <t xml:space="preserve"> Malegaon</t>
  </si>
  <si>
    <t>27AAFCV3702N1Z2</t>
  </si>
  <si>
    <t>AAFCV3702N</t>
  </si>
  <si>
    <t>033-25557243</t>
  </si>
  <si>
    <t>29AWQPK7566H1ZP</t>
  </si>
  <si>
    <t>AWQPK7566H</t>
  </si>
  <si>
    <t>27AAEPF4719K1ZN</t>
  </si>
  <si>
    <t>033-26663017</t>
  </si>
  <si>
    <t>M/S Fashion Creative Garments</t>
  </si>
  <si>
    <t>22/1B</t>
  </si>
  <si>
    <t xml:space="preserve"> Nimtala Street, Kolkata</t>
  </si>
  <si>
    <t>19CSJPB9871M1ZX</t>
  </si>
  <si>
    <t>CSJPB9871M</t>
  </si>
  <si>
    <t>M/S SHYVII FASHION</t>
  </si>
  <si>
    <t>SHOP NO-17,GR FL, BHAVANI COMPLEX</t>
  </si>
  <si>
    <t xml:space="preserve"> BHAWANI SHANKAR RD,NEXT TO AXIS BANK DADAR(W) </t>
  </si>
  <si>
    <t>MUMBAI</t>
  </si>
  <si>
    <t>27ADHFS6409B1Z6</t>
  </si>
  <si>
    <t>ADHFS6409B</t>
  </si>
  <si>
    <t>M/S VINIT FASHION</t>
  </si>
  <si>
    <t>10/11/12, GR FL. BHAVANI COMPLEX</t>
  </si>
  <si>
    <t>BHAVANI SHANKAR ROAD, DADAR(W)</t>
  </si>
  <si>
    <t>27AAOFV8417E1ZS</t>
  </si>
  <si>
    <t>AAOFV8417E</t>
  </si>
  <si>
    <t>GujArat</t>
  </si>
  <si>
    <t>DAMAN AND DIU</t>
  </si>
  <si>
    <t xml:space="preserve">Ayodha Ayodha Nagar,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</si>
</sst>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2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left" wrapText="1"/>
    </xf>
    <xf numFmtId="0" fontId="3" fillId="0" borderId="2" xfId="1" applyFont="1" applyFill="1" applyBorder="1" applyAlignment="1"/>
    <xf numFmtId="0" fontId="3" fillId="0" borderId="2" xfId="1" applyFont="1" applyFill="1" applyBorder="1" applyAlignment="1">
      <alignment horizontal="center" wrapText="1"/>
    </xf>
    <xf numFmtId="0" fontId="4" fillId="3" borderId="0" xfId="0" applyFont="1" applyFill="1"/>
    <xf numFmtId="0" fontId="4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3" xfId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/>
    <xf numFmtId="0" fontId="6" fillId="0" borderId="0" xfId="0" applyFont="1"/>
    <xf numFmtId="0" fontId="4" fillId="0" borderId="0" xfId="0" applyFont="1" applyAlignment="1">
      <alignment horizontal="left" wrapText="1"/>
    </xf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1"/>
  <sheetViews>
    <sheetView tabSelected="1" workbookViewId="0">
      <pane ySplit="1" topLeftCell="A120" activePane="bottomLeft" state="frozen"/>
      <selection pane="bottomLeft" activeCell="A138" sqref="A138"/>
    </sheetView>
  </sheetViews>
  <sheetFormatPr defaultColWidth="81.375" defaultRowHeight="12.75" x14ac:dyDescent="0.2"/>
  <cols>
    <col min="1" max="2" width="31" style="9" bestFit="1" customWidth="1"/>
    <col min="3" max="3" width="52.625" style="9" customWidth="1"/>
    <col min="4" max="4" width="42.75" style="9" bestFit="1" customWidth="1"/>
    <col min="5" max="5" width="84.75" style="9" bestFit="1" customWidth="1"/>
    <col min="6" max="6" width="11.75" style="9" bestFit="1" customWidth="1"/>
    <col min="7" max="7" width="8.375" style="13" bestFit="1" customWidth="1"/>
    <col min="8" max="8" width="16.125" style="9" customWidth="1"/>
    <col min="9" max="9" width="11.25" style="9" bestFit="1" customWidth="1"/>
    <col min="10" max="10" width="11.75" style="9" bestFit="1" customWidth="1"/>
    <col min="11" max="11" width="11.375" style="9" bestFit="1" customWidth="1"/>
    <col min="12" max="12" width="15.25" style="9" bestFit="1" customWidth="1"/>
    <col min="13" max="13" width="14.125" style="9" bestFit="1" customWidth="1"/>
    <col min="14" max="14" width="10.875" style="9" bestFit="1" customWidth="1"/>
    <col min="15" max="15" width="9.375" style="9" bestFit="1" customWidth="1"/>
    <col min="16" max="16" width="11.375" style="9" bestFit="1" customWidth="1"/>
    <col min="17" max="17" width="13.75" style="9" bestFit="1" customWidth="1"/>
    <col min="18" max="16384" width="81.375" style="9"/>
  </cols>
  <sheetData>
    <row r="1" spans="1:17" s="8" customFormat="1" x14ac:dyDescent="0.2">
      <c r="A1" s="3" t="s">
        <v>221</v>
      </c>
      <c r="B1" s="3" t="s">
        <v>222</v>
      </c>
      <c r="C1" s="3" t="s">
        <v>0</v>
      </c>
      <c r="D1" s="3" t="s">
        <v>1</v>
      </c>
      <c r="E1" s="3" t="s">
        <v>223</v>
      </c>
      <c r="F1" s="3" t="s">
        <v>224</v>
      </c>
      <c r="G1" s="4" t="s">
        <v>2</v>
      </c>
      <c r="H1" s="3" t="s">
        <v>225</v>
      </c>
      <c r="I1" s="3" t="s">
        <v>226</v>
      </c>
      <c r="J1" s="3" t="s">
        <v>228</v>
      </c>
      <c r="K1" s="3" t="s">
        <v>3</v>
      </c>
      <c r="L1" s="3" t="s">
        <v>4</v>
      </c>
      <c r="M1" s="3" t="s">
        <v>229</v>
      </c>
      <c r="N1" s="3" t="s">
        <v>232</v>
      </c>
      <c r="O1" s="3" t="s">
        <v>231</v>
      </c>
      <c r="P1" s="3" t="s">
        <v>5</v>
      </c>
      <c r="Q1" s="3" t="s">
        <v>6</v>
      </c>
    </row>
    <row r="2" spans="1:17" x14ac:dyDescent="0.2">
      <c r="A2" s="2" t="s">
        <v>234</v>
      </c>
      <c r="B2" s="2" t="str">
        <f>A2</f>
        <v>A.P.Textile</v>
      </c>
      <c r="C2" s="2" t="s">
        <v>235</v>
      </c>
      <c r="D2" s="2" t="s">
        <v>236</v>
      </c>
      <c r="E2" s="2" t="s">
        <v>237</v>
      </c>
      <c r="F2" s="2" t="s">
        <v>238</v>
      </c>
      <c r="G2" s="5">
        <v>700007</v>
      </c>
      <c r="H2" s="2" t="s">
        <v>239</v>
      </c>
      <c r="I2" s="2" t="s">
        <v>227</v>
      </c>
      <c r="J2" s="2" t="s">
        <v>8</v>
      </c>
      <c r="K2" s="5">
        <v>9830094155</v>
      </c>
      <c r="L2" s="2" t="s">
        <v>240</v>
      </c>
      <c r="M2" s="2" t="s">
        <v>230</v>
      </c>
      <c r="N2" s="2" t="s">
        <v>241</v>
      </c>
      <c r="O2" s="2"/>
      <c r="P2" s="2" t="s">
        <v>8</v>
      </c>
      <c r="Q2" s="2" t="s">
        <v>8</v>
      </c>
    </row>
    <row r="3" spans="1:17" x14ac:dyDescent="0.2">
      <c r="A3" s="10" t="s">
        <v>242</v>
      </c>
      <c r="B3" s="2" t="str">
        <f t="shared" ref="B3:B67" si="0">A3</f>
        <v>Active Kids Retail Pvt. Ltd.</v>
      </c>
      <c r="C3" s="10" t="s">
        <v>243</v>
      </c>
      <c r="D3" s="2" t="s">
        <v>244</v>
      </c>
      <c r="E3" s="10" t="s">
        <v>245</v>
      </c>
      <c r="F3" s="2" t="s">
        <v>246</v>
      </c>
      <c r="G3" s="5">
        <v>560034</v>
      </c>
      <c r="H3" s="2" t="s">
        <v>247</v>
      </c>
      <c r="I3" s="2" t="s">
        <v>227</v>
      </c>
      <c r="J3" s="2" t="s">
        <v>8</v>
      </c>
      <c r="K3" s="5">
        <v>9632825718</v>
      </c>
      <c r="L3" s="2" t="s">
        <v>248</v>
      </c>
      <c r="M3" s="2" t="s">
        <v>230</v>
      </c>
      <c r="N3" s="2" t="s">
        <v>249</v>
      </c>
      <c r="O3" s="2"/>
      <c r="P3" s="2" t="s">
        <v>8</v>
      </c>
      <c r="Q3" s="2" t="s">
        <v>8</v>
      </c>
    </row>
    <row r="4" spans="1:17" x14ac:dyDescent="0.2">
      <c r="A4" s="2" t="s">
        <v>250</v>
      </c>
      <c r="B4" s="2" t="str">
        <f t="shared" si="0"/>
        <v>Arham Apparels India</v>
      </c>
      <c r="C4" s="2" t="s">
        <v>251</v>
      </c>
      <c r="D4" s="2" t="s">
        <v>252</v>
      </c>
      <c r="E4" s="2" t="s">
        <v>253</v>
      </c>
      <c r="F4" s="2" t="s">
        <v>238</v>
      </c>
      <c r="G4" s="5">
        <v>711101</v>
      </c>
      <c r="H4" s="2" t="s">
        <v>239</v>
      </c>
      <c r="I4" s="2" t="s">
        <v>227</v>
      </c>
      <c r="J4" s="2"/>
      <c r="K4" s="2"/>
      <c r="L4" s="2" t="s">
        <v>254</v>
      </c>
      <c r="M4" s="2" t="s">
        <v>230</v>
      </c>
      <c r="N4" s="2" t="s">
        <v>255</v>
      </c>
      <c r="O4" s="2"/>
      <c r="P4" s="2"/>
      <c r="Q4" s="2"/>
    </row>
    <row r="5" spans="1:17" x14ac:dyDescent="0.2">
      <c r="A5" s="10" t="s">
        <v>256</v>
      </c>
      <c r="B5" s="2" t="str">
        <f t="shared" si="0"/>
        <v>M/S Arihant Garments</v>
      </c>
      <c r="C5" s="5" t="s">
        <v>257</v>
      </c>
      <c r="D5" s="2" t="s">
        <v>258</v>
      </c>
      <c r="E5" s="2" t="str">
        <f>CONCATENATE(C5,D5)</f>
        <v xml:space="preserve">153,Rabindra Sarani 2nd Floor M.G Road Chitpur Crossing </v>
      </c>
      <c r="F5" s="2" t="s">
        <v>238</v>
      </c>
      <c r="G5" s="5">
        <v>700007</v>
      </c>
      <c r="H5" s="2" t="s">
        <v>239</v>
      </c>
      <c r="I5" s="2" t="s">
        <v>227</v>
      </c>
      <c r="J5" s="2"/>
      <c r="K5" s="2"/>
      <c r="L5" s="10" t="s">
        <v>259</v>
      </c>
      <c r="M5" s="2" t="s">
        <v>230</v>
      </c>
      <c r="N5" s="2" t="s">
        <v>260</v>
      </c>
      <c r="O5" s="2"/>
      <c r="P5" s="2"/>
      <c r="Q5" s="2"/>
    </row>
    <row r="6" spans="1:17" x14ac:dyDescent="0.2">
      <c r="A6" s="11" t="s">
        <v>261</v>
      </c>
      <c r="B6" s="2" t="str">
        <f t="shared" si="0"/>
        <v>M/S. Bang Fashion Pvt Ltd</v>
      </c>
      <c r="C6" s="2" t="s">
        <v>269</v>
      </c>
      <c r="D6" s="2" t="s">
        <v>270</v>
      </c>
      <c r="E6" s="2" t="str">
        <f t="shared" ref="E6:E15" si="1">CONCATENATE(C6,D6)</f>
        <v>66,Parbati Ghosh Lane 1st Floor, Girish Park</v>
      </c>
      <c r="F6" s="2" t="s">
        <v>238</v>
      </c>
      <c r="G6" s="5">
        <v>700007</v>
      </c>
      <c r="H6" s="2" t="s">
        <v>239</v>
      </c>
      <c r="I6" s="2" t="s">
        <v>227</v>
      </c>
      <c r="J6" s="2"/>
      <c r="K6" s="2"/>
      <c r="L6" s="12" t="s">
        <v>271</v>
      </c>
      <c r="M6" s="2" t="s">
        <v>230</v>
      </c>
      <c r="N6" s="2" t="s">
        <v>272</v>
      </c>
      <c r="O6" s="2"/>
      <c r="P6" s="2"/>
      <c r="Q6" s="2"/>
    </row>
    <row r="7" spans="1:17" x14ac:dyDescent="0.2">
      <c r="A7" s="10" t="s">
        <v>262</v>
      </c>
      <c r="B7" s="2" t="str">
        <f t="shared" si="0"/>
        <v>M/S Bebline Garment pvt ltd</v>
      </c>
      <c r="C7" s="5" t="s">
        <v>280</v>
      </c>
      <c r="D7" s="2" t="s">
        <v>281</v>
      </c>
      <c r="E7" s="2" t="str">
        <f t="shared" si="1"/>
        <v>163, Rabindra Sarani</v>
      </c>
      <c r="F7" s="2" t="s">
        <v>238</v>
      </c>
      <c r="G7" s="5">
        <v>700007</v>
      </c>
      <c r="H7" s="2" t="s">
        <v>239</v>
      </c>
      <c r="I7" s="2" t="s">
        <v>227</v>
      </c>
      <c r="J7" s="2"/>
      <c r="K7" s="2"/>
      <c r="L7" s="2" t="s">
        <v>273</v>
      </c>
      <c r="M7" s="2" t="s">
        <v>230</v>
      </c>
      <c r="N7" s="2" t="s">
        <v>274</v>
      </c>
      <c r="O7" s="2"/>
      <c r="P7" s="2"/>
      <c r="Q7" s="2"/>
    </row>
    <row r="8" spans="1:17" x14ac:dyDescent="0.2">
      <c r="A8" s="13" t="s">
        <v>268</v>
      </c>
      <c r="B8" s="2" t="str">
        <f t="shared" si="0"/>
        <v>M/S Balaji House</v>
      </c>
      <c r="C8" s="2" t="s">
        <v>275</v>
      </c>
      <c r="D8" s="2" t="s">
        <v>276</v>
      </c>
      <c r="E8" s="2" t="str">
        <f t="shared" si="1"/>
        <v>335,Jessore Road 1st floor,Near kalandi</v>
      </c>
      <c r="F8" s="2" t="s">
        <v>238</v>
      </c>
      <c r="G8" s="5">
        <v>700089</v>
      </c>
      <c r="H8" s="2" t="s">
        <v>239</v>
      </c>
      <c r="I8" s="2" t="s">
        <v>227</v>
      </c>
      <c r="J8" s="2"/>
      <c r="K8" s="2">
        <v>9830355354</v>
      </c>
      <c r="L8" s="2" t="s">
        <v>277</v>
      </c>
      <c r="M8" s="2" t="s">
        <v>230</v>
      </c>
      <c r="N8" s="2" t="s">
        <v>278</v>
      </c>
      <c r="O8" s="2"/>
      <c r="P8" s="2"/>
      <c r="Q8" s="2"/>
    </row>
    <row r="9" spans="1:17" x14ac:dyDescent="0.2">
      <c r="A9" s="2" t="s">
        <v>263</v>
      </c>
      <c r="B9" s="2" t="str">
        <f t="shared" si="0"/>
        <v>M/S Baby Essentials</v>
      </c>
      <c r="C9" s="2" t="s">
        <v>264</v>
      </c>
      <c r="D9" s="2" t="s">
        <v>265</v>
      </c>
      <c r="E9" s="2" t="str">
        <f>CONCATENATE(C9,D9)</f>
        <v>301,Laxmi Plaza New Link Road,Andheri(W)</v>
      </c>
      <c r="F9" s="2" t="s">
        <v>10</v>
      </c>
      <c r="G9" s="5">
        <v>400053</v>
      </c>
      <c r="H9" s="2" t="s">
        <v>266</v>
      </c>
      <c r="I9" s="2" t="s">
        <v>227</v>
      </c>
      <c r="J9" s="2"/>
      <c r="K9" s="2"/>
      <c r="L9" s="2" t="s">
        <v>267</v>
      </c>
      <c r="M9" s="2" t="s">
        <v>230</v>
      </c>
      <c r="N9" s="2" t="s">
        <v>279</v>
      </c>
      <c r="O9" s="2"/>
      <c r="P9" s="2"/>
      <c r="Q9" s="2"/>
    </row>
    <row r="10" spans="1:17" x14ac:dyDescent="0.2">
      <c r="A10" s="14" t="s">
        <v>282</v>
      </c>
      <c r="B10" s="2" t="str">
        <f t="shared" si="0"/>
        <v>M/S. Cheek Doll Apparels</v>
      </c>
      <c r="C10" s="2" t="s">
        <v>288</v>
      </c>
      <c r="D10" s="2" t="s">
        <v>289</v>
      </c>
      <c r="E10" s="2" t="str">
        <f t="shared" si="1"/>
        <v>194,  Readymade complex, Pardesipura</v>
      </c>
      <c r="F10" s="2" t="s">
        <v>290</v>
      </c>
      <c r="G10" s="5">
        <v>452011</v>
      </c>
      <c r="H10" s="2" t="s">
        <v>291</v>
      </c>
      <c r="I10" s="2" t="s">
        <v>227</v>
      </c>
      <c r="J10" s="2"/>
      <c r="K10" s="2">
        <v>9826040131</v>
      </c>
      <c r="L10" s="2" t="s">
        <v>293</v>
      </c>
      <c r="M10" s="2" t="s">
        <v>230</v>
      </c>
      <c r="N10" s="2" t="s">
        <v>292</v>
      </c>
      <c r="O10" s="2"/>
      <c r="P10" s="2"/>
      <c r="Q10" s="2"/>
    </row>
    <row r="11" spans="1:17" x14ac:dyDescent="0.2">
      <c r="A11" s="15" t="s">
        <v>283</v>
      </c>
      <c r="B11" s="2" t="str">
        <f t="shared" si="0"/>
        <v>Chennai Supply Co</v>
      </c>
      <c r="C11" s="2" t="s">
        <v>295</v>
      </c>
      <c r="D11" s="2" t="s">
        <v>296</v>
      </c>
      <c r="E11" s="2" t="str">
        <f t="shared" si="1"/>
        <v>59 No, Chinna Thambi Street 1st Floor,Near Broadway</v>
      </c>
      <c r="F11" s="2" t="s">
        <v>297</v>
      </c>
      <c r="G11" s="5">
        <v>600001</v>
      </c>
      <c r="H11" s="2" t="s">
        <v>298</v>
      </c>
      <c r="I11" s="2" t="s">
        <v>227</v>
      </c>
      <c r="J11" s="2"/>
      <c r="K11" s="2"/>
      <c r="L11" s="2" t="s">
        <v>300</v>
      </c>
      <c r="M11" s="2" t="s">
        <v>230</v>
      </c>
      <c r="N11" s="2" t="s">
        <v>299</v>
      </c>
      <c r="O11" s="2"/>
      <c r="P11" s="2"/>
      <c r="Q11" s="2"/>
    </row>
    <row r="12" spans="1:17" x14ac:dyDescent="0.2">
      <c r="A12" s="16" t="s">
        <v>284</v>
      </c>
      <c r="B12" s="2" t="str">
        <f t="shared" si="0"/>
        <v xml:space="preserve">M/S. Chitra Fashion </v>
      </c>
      <c r="C12" s="2" t="s">
        <v>301</v>
      </c>
      <c r="D12" s="2" t="s">
        <v>302</v>
      </c>
      <c r="E12" s="2" t="str">
        <f t="shared" si="1"/>
        <v>4, Ballav Das Street 4th Floor, Room no-426</v>
      </c>
      <c r="F12" s="2" t="s">
        <v>238</v>
      </c>
      <c r="G12" s="5">
        <v>700007</v>
      </c>
      <c r="H12" s="2" t="s">
        <v>239</v>
      </c>
      <c r="I12" s="2" t="s">
        <v>227</v>
      </c>
      <c r="J12" s="2"/>
      <c r="K12" s="2">
        <v>9748467608</v>
      </c>
      <c r="L12" s="2" t="s">
        <v>303</v>
      </c>
      <c r="M12" s="2" t="s">
        <v>230</v>
      </c>
      <c r="N12" s="2" t="s">
        <v>304</v>
      </c>
      <c r="O12" s="2"/>
      <c r="P12" s="2"/>
      <c r="Q12" s="2"/>
    </row>
    <row r="13" spans="1:17" x14ac:dyDescent="0.2">
      <c r="A13" s="17" t="s">
        <v>285</v>
      </c>
      <c r="B13" s="2" t="str">
        <f t="shared" si="0"/>
        <v>M/S Creative Art</v>
      </c>
      <c r="C13" s="2" t="s">
        <v>305</v>
      </c>
      <c r="D13" s="2" t="s">
        <v>306</v>
      </c>
      <c r="E13" s="2" t="str">
        <f t="shared" si="1"/>
        <v>Block No-41,1st Floor Gultekadi Industrial  Estates Mukund Nagar</v>
      </c>
      <c r="F13" s="2" t="s">
        <v>307</v>
      </c>
      <c r="G13" s="5">
        <v>411037</v>
      </c>
      <c r="H13" s="2" t="s">
        <v>266</v>
      </c>
      <c r="I13" s="2" t="s">
        <v>227</v>
      </c>
      <c r="J13" s="2"/>
      <c r="K13" s="2">
        <v>9371015215</v>
      </c>
      <c r="L13" s="2" t="s">
        <v>308</v>
      </c>
      <c r="M13" s="2" t="s">
        <v>230</v>
      </c>
      <c r="N13" s="2" t="s">
        <v>309</v>
      </c>
      <c r="O13" s="2"/>
      <c r="P13" s="2"/>
      <c r="Q13" s="2"/>
    </row>
    <row r="14" spans="1:17" x14ac:dyDescent="0.2">
      <c r="A14" s="18" t="s">
        <v>286</v>
      </c>
      <c r="B14" s="2" t="str">
        <f t="shared" si="0"/>
        <v>M/S Common Wealth Trading Corporation</v>
      </c>
      <c r="C14" s="2" t="s">
        <v>310</v>
      </c>
      <c r="D14" s="2" t="s">
        <v>311</v>
      </c>
      <c r="E14" s="2" t="str">
        <f t="shared" si="1"/>
        <v>5A/B, Chowringhee Lane  3J, 3rd Floor</v>
      </c>
      <c r="F14" s="2" t="s">
        <v>238</v>
      </c>
      <c r="G14" s="5">
        <v>700016</v>
      </c>
      <c r="H14" s="2" t="s">
        <v>239</v>
      </c>
      <c r="I14" s="2" t="s">
        <v>227</v>
      </c>
      <c r="J14" s="2"/>
      <c r="K14" s="2">
        <v>9830616108</v>
      </c>
      <c r="L14" s="2" t="s">
        <v>312</v>
      </c>
      <c r="M14" s="2" t="s">
        <v>230</v>
      </c>
      <c r="N14" s="2" t="s">
        <v>313</v>
      </c>
      <c r="O14" s="2"/>
      <c r="P14" s="2"/>
      <c r="Q14" s="2"/>
    </row>
    <row r="15" spans="1:17" x14ac:dyDescent="0.2">
      <c r="A15" s="19" t="s">
        <v>365</v>
      </c>
      <c r="B15" s="2" t="str">
        <f t="shared" si="0"/>
        <v>M/S C.G Apparels</v>
      </c>
      <c r="C15" s="5">
        <v>39</v>
      </c>
      <c r="D15" s="2" t="s">
        <v>314</v>
      </c>
      <c r="E15" s="2" t="str">
        <f t="shared" si="1"/>
        <v>39 Tarachand Dutta Street,2nd Floor</v>
      </c>
      <c r="F15" s="2" t="s">
        <v>238</v>
      </c>
      <c r="G15" s="5">
        <v>700073</v>
      </c>
      <c r="H15" s="2" t="s">
        <v>239</v>
      </c>
      <c r="I15" s="2" t="s">
        <v>227</v>
      </c>
      <c r="J15" s="2"/>
      <c r="K15" s="2"/>
      <c r="L15" s="2" t="s">
        <v>315</v>
      </c>
      <c r="M15" s="2" t="s">
        <v>230</v>
      </c>
      <c r="N15" s="2" t="s">
        <v>316</v>
      </c>
      <c r="O15" s="2"/>
      <c r="P15" s="2"/>
      <c r="Q15" s="2"/>
    </row>
    <row r="16" spans="1:17" x14ac:dyDescent="0.2">
      <c r="A16" s="20" t="s">
        <v>366</v>
      </c>
      <c r="B16" s="2" t="str">
        <f t="shared" si="0"/>
        <v>M/S Chopra Cloth Store</v>
      </c>
      <c r="C16" s="2" t="s">
        <v>317</v>
      </c>
      <c r="D16" s="2" t="s">
        <v>318</v>
      </c>
      <c r="E16" s="2" t="str">
        <f>CONCATENATE(C16,D16)</f>
        <v>24, Civic centre, Bhilai</v>
      </c>
      <c r="F16" s="2" t="s">
        <v>319</v>
      </c>
      <c r="G16" s="5">
        <v>490006</v>
      </c>
      <c r="H16" s="2" t="s">
        <v>291</v>
      </c>
      <c r="I16" s="2" t="s">
        <v>227</v>
      </c>
      <c r="J16" s="2"/>
      <c r="K16" s="2"/>
      <c r="L16" s="2" t="s">
        <v>320</v>
      </c>
      <c r="M16" s="2" t="s">
        <v>230</v>
      </c>
      <c r="N16" s="2" t="s">
        <v>321</v>
      </c>
      <c r="O16" s="2"/>
      <c r="P16" s="2"/>
      <c r="Q16" s="2"/>
    </row>
    <row r="17" spans="1:17" x14ac:dyDescent="0.2">
      <c r="A17" s="20" t="s">
        <v>287</v>
      </c>
      <c r="B17" s="2" t="str">
        <f t="shared" si="0"/>
        <v>M/S Champalal Ramkishan</v>
      </c>
      <c r="C17" s="2" t="s">
        <v>324</v>
      </c>
      <c r="D17" s="2" t="s">
        <v>325</v>
      </c>
      <c r="E17" s="2" t="str">
        <f>CONCATENATE(C17,D17)</f>
        <v>2,  Munshi Sadruddin Lane  1st floor</v>
      </c>
      <c r="F17" s="2" t="s">
        <v>238</v>
      </c>
      <c r="G17" s="5">
        <v>700007</v>
      </c>
      <c r="H17" s="2" t="s">
        <v>239</v>
      </c>
      <c r="I17" s="2" t="s">
        <v>227</v>
      </c>
      <c r="J17" s="2"/>
      <c r="K17" s="2">
        <v>9831586745</v>
      </c>
      <c r="L17" s="2" t="s">
        <v>322</v>
      </c>
      <c r="M17" s="2" t="s">
        <v>230</v>
      </c>
      <c r="N17" s="2" t="s">
        <v>323</v>
      </c>
      <c r="O17" s="2"/>
      <c r="P17" s="2"/>
      <c r="Q17" s="2"/>
    </row>
    <row r="18" spans="1:17" x14ac:dyDescent="0.2">
      <c r="A18" s="19" t="s">
        <v>367</v>
      </c>
      <c r="B18" s="2" t="str">
        <f t="shared" si="0"/>
        <v xml:space="preserve">M/S CLS Fashion India </v>
      </c>
      <c r="C18" s="2" t="s">
        <v>326</v>
      </c>
      <c r="D18" s="2" t="s">
        <v>327</v>
      </c>
      <c r="E18" s="2" t="str">
        <f t="shared" ref="E18:E31" si="2">CONCATENATE(C18,D18)</f>
        <v>4, Ballav Das Street 1st Floor</v>
      </c>
      <c r="F18" s="2" t="s">
        <v>238</v>
      </c>
      <c r="G18" s="5">
        <v>700007</v>
      </c>
      <c r="H18" s="2" t="s">
        <v>239</v>
      </c>
      <c r="I18" s="2" t="s">
        <v>227</v>
      </c>
      <c r="J18" s="2"/>
      <c r="K18" s="2">
        <v>9831088266</v>
      </c>
      <c r="L18" s="2" t="s">
        <v>328</v>
      </c>
      <c r="M18" s="2" t="s">
        <v>230</v>
      </c>
      <c r="N18" s="2" t="s">
        <v>329</v>
      </c>
      <c r="O18" s="2"/>
      <c r="P18" s="2"/>
      <c r="Q18" s="2"/>
    </row>
    <row r="19" spans="1:17" x14ac:dyDescent="0.2">
      <c r="A19" s="2" t="s">
        <v>294</v>
      </c>
      <c r="B19" s="2" t="str">
        <f t="shared" si="0"/>
        <v>M/S Clothsmith Inc</v>
      </c>
      <c r="C19" s="2" t="s">
        <v>330</v>
      </c>
      <c r="D19" s="2" t="s">
        <v>331</v>
      </c>
      <c r="E19" s="2" t="str">
        <f>CONCATENATE(C19,D19)</f>
        <v>15th, Mezzanine New Cloth Market,Raipur</v>
      </c>
      <c r="F19" s="2" t="s">
        <v>332</v>
      </c>
      <c r="G19" s="5">
        <v>380002</v>
      </c>
      <c r="H19" s="2" t="s">
        <v>965</v>
      </c>
      <c r="I19" s="2" t="s">
        <v>227</v>
      </c>
      <c r="J19" s="2"/>
      <c r="K19" s="2"/>
      <c r="L19" s="2" t="s">
        <v>333</v>
      </c>
      <c r="M19" s="2" t="s">
        <v>230</v>
      </c>
      <c r="N19" s="2" t="s">
        <v>334</v>
      </c>
      <c r="O19" s="2"/>
      <c r="P19" s="2"/>
      <c r="Q19" s="2"/>
    </row>
    <row r="20" spans="1:17" x14ac:dyDescent="0.2">
      <c r="A20" s="21" t="s">
        <v>335</v>
      </c>
      <c r="B20" s="2" t="str">
        <f t="shared" si="0"/>
        <v>M/S. Darling Dresses</v>
      </c>
      <c r="C20" s="2" t="s">
        <v>345</v>
      </c>
      <c r="D20" s="2" t="s">
        <v>346</v>
      </c>
      <c r="E20" s="2" t="str">
        <f t="shared" si="2"/>
        <v>39, Anderson Street, 2nd Floor</v>
      </c>
      <c r="F20" s="2" t="s">
        <v>297</v>
      </c>
      <c r="G20" s="5">
        <v>600001</v>
      </c>
      <c r="H20" s="2" t="s">
        <v>298</v>
      </c>
      <c r="I20" s="2" t="s">
        <v>227</v>
      </c>
      <c r="J20" s="2"/>
      <c r="K20" s="2">
        <v>9840273030</v>
      </c>
      <c r="L20" s="21" t="s">
        <v>340</v>
      </c>
      <c r="M20" s="2" t="s">
        <v>230</v>
      </c>
      <c r="N20" s="2" t="s">
        <v>347</v>
      </c>
      <c r="O20" s="2"/>
      <c r="P20" s="2"/>
      <c r="Q20" s="2"/>
    </row>
    <row r="21" spans="1:17" x14ac:dyDescent="0.2">
      <c r="A21" s="22" t="s">
        <v>336</v>
      </c>
      <c r="B21" s="2" t="str">
        <f t="shared" si="0"/>
        <v>M/S Dhvaani Apparels</v>
      </c>
      <c r="C21" s="2" t="s">
        <v>348</v>
      </c>
      <c r="D21" s="2" t="s">
        <v>349</v>
      </c>
      <c r="E21" s="2" t="str">
        <f>CONCATENATE(C21,D21)</f>
        <v>Shop No-34/D1,Shram Shanti Ind Est Plot No, D1, W.T.T, Wadala (E)</v>
      </c>
      <c r="F21" s="2" t="s">
        <v>10</v>
      </c>
      <c r="G21" s="5">
        <v>400037</v>
      </c>
      <c r="H21" s="2" t="s">
        <v>266</v>
      </c>
      <c r="I21" s="2" t="s">
        <v>227</v>
      </c>
      <c r="J21" s="2"/>
      <c r="K21" s="2">
        <v>9820785024</v>
      </c>
      <c r="L21" s="23" t="s">
        <v>341</v>
      </c>
      <c r="M21" s="2" t="s">
        <v>230</v>
      </c>
      <c r="N21" s="2" t="s">
        <v>350</v>
      </c>
      <c r="O21" s="2"/>
      <c r="P21" s="2"/>
      <c r="Q21" s="2"/>
    </row>
    <row r="22" spans="1:17" x14ac:dyDescent="0.2">
      <c r="A22" s="21" t="s">
        <v>337</v>
      </c>
      <c r="B22" s="2" t="str">
        <f t="shared" si="0"/>
        <v>M/S. Deep Garments.</v>
      </c>
      <c r="C22" s="2" t="s">
        <v>354</v>
      </c>
      <c r="D22" s="2" t="s">
        <v>355</v>
      </c>
      <c r="E22" s="2" t="str">
        <f t="shared" si="2"/>
        <v xml:space="preserve">6, Sita Bagh Colony Behind Regal Cinema </v>
      </c>
      <c r="F22" s="2" t="s">
        <v>290</v>
      </c>
      <c r="G22" s="5">
        <v>452003</v>
      </c>
      <c r="H22" s="2" t="s">
        <v>291</v>
      </c>
      <c r="I22" s="2" t="s">
        <v>227</v>
      </c>
      <c r="J22" s="2"/>
      <c r="K22" s="2"/>
      <c r="L22" s="21" t="s">
        <v>342</v>
      </c>
      <c r="M22" s="2" t="s">
        <v>230</v>
      </c>
      <c r="N22" s="2" t="s">
        <v>351</v>
      </c>
      <c r="O22" s="2"/>
      <c r="P22" s="2"/>
      <c r="Q22" s="2"/>
    </row>
    <row r="23" spans="1:17" x14ac:dyDescent="0.2">
      <c r="A23" s="13" t="s">
        <v>338</v>
      </c>
      <c r="B23" s="2" t="str">
        <f t="shared" si="0"/>
        <v>M/S Dharti Enterprise</v>
      </c>
      <c r="C23" s="2" t="s">
        <v>356</v>
      </c>
      <c r="D23" s="2" t="s">
        <v>357</v>
      </c>
      <c r="E23" s="2" t="str">
        <f t="shared" si="2"/>
        <v>G.Floor, New Anand Nagar Opp ONGC Guest House Nr. Panbai School, Prabhat Colony, Santacruz(E)</v>
      </c>
      <c r="F23" s="2" t="s">
        <v>10</v>
      </c>
      <c r="G23" s="5">
        <v>400055</v>
      </c>
      <c r="H23" s="2" t="s">
        <v>266</v>
      </c>
      <c r="I23" s="2" t="s">
        <v>227</v>
      </c>
      <c r="J23" s="2"/>
      <c r="K23" s="2">
        <v>9920977611</v>
      </c>
      <c r="L23" s="13" t="s">
        <v>343</v>
      </c>
      <c r="M23" s="2" t="s">
        <v>230</v>
      </c>
      <c r="N23" s="2" t="s">
        <v>352</v>
      </c>
      <c r="O23" s="2"/>
      <c r="P23" s="2"/>
      <c r="Q23" s="2"/>
    </row>
    <row r="24" spans="1:17" x14ac:dyDescent="0.2">
      <c r="A24" s="13" t="s">
        <v>339</v>
      </c>
      <c r="B24" s="2" t="str">
        <f t="shared" si="0"/>
        <v>M/S D.F. Exports Pvt ltd.</v>
      </c>
      <c r="C24" s="2" t="s">
        <v>358</v>
      </c>
      <c r="D24" s="2" t="s">
        <v>359</v>
      </c>
      <c r="E24" s="2" t="str">
        <f t="shared" si="2"/>
        <v>127, Salkia School Road Howrah</v>
      </c>
      <c r="F24" s="2" t="s">
        <v>238</v>
      </c>
      <c r="G24" s="5">
        <v>711106</v>
      </c>
      <c r="H24" s="2" t="s">
        <v>239</v>
      </c>
      <c r="I24" s="2" t="s">
        <v>227</v>
      </c>
      <c r="J24" s="2"/>
      <c r="K24" s="2">
        <v>9831401244</v>
      </c>
      <c r="L24" s="13" t="s">
        <v>344</v>
      </c>
      <c r="M24" s="2" t="s">
        <v>230</v>
      </c>
      <c r="N24" s="2" t="s">
        <v>353</v>
      </c>
      <c r="O24" s="2"/>
      <c r="P24" s="2"/>
      <c r="Q24" s="2"/>
    </row>
    <row r="25" spans="1:17" x14ac:dyDescent="0.2">
      <c r="A25" s="10" t="s">
        <v>360</v>
      </c>
      <c r="B25" s="2" t="str">
        <f t="shared" si="0"/>
        <v>M/S Earth  Route Overseas</v>
      </c>
      <c r="C25" s="2" t="s">
        <v>363</v>
      </c>
      <c r="D25" s="2" t="s">
        <v>364</v>
      </c>
      <c r="E25" s="2" t="str">
        <f t="shared" si="2"/>
        <v>Kanai Vihar, Mahamayapur School Road, Garia, Howrah</v>
      </c>
      <c r="F25" s="2" t="s">
        <v>238</v>
      </c>
      <c r="G25" s="5">
        <v>700084</v>
      </c>
      <c r="H25" s="2" t="s">
        <v>239</v>
      </c>
      <c r="I25" s="2" t="s">
        <v>227</v>
      </c>
      <c r="J25" s="2"/>
      <c r="K25" s="2"/>
      <c r="L25" s="10" t="s">
        <v>361</v>
      </c>
      <c r="M25" s="2" t="s">
        <v>230</v>
      </c>
      <c r="N25" s="2" t="s">
        <v>362</v>
      </c>
      <c r="O25" s="2"/>
      <c r="P25" s="2"/>
      <c r="Q25" s="2"/>
    </row>
    <row r="26" spans="1:17" x14ac:dyDescent="0.2">
      <c r="A26" s="10" t="s">
        <v>949</v>
      </c>
      <c r="B26" s="2" t="str">
        <f t="shared" si="0"/>
        <v>M/S Fashion Creative Garments</v>
      </c>
      <c r="C26" s="2" t="s">
        <v>950</v>
      </c>
      <c r="D26" s="2" t="s">
        <v>951</v>
      </c>
      <c r="E26" s="2" t="str">
        <f t="shared" si="2"/>
        <v>22/1B Nimtala Street, Kolkata</v>
      </c>
      <c r="F26" s="2" t="s">
        <v>238</v>
      </c>
      <c r="G26" s="5">
        <v>700006</v>
      </c>
      <c r="H26" s="2" t="s">
        <v>239</v>
      </c>
      <c r="I26" s="2" t="s">
        <v>227</v>
      </c>
      <c r="J26" s="2"/>
      <c r="K26" s="2"/>
      <c r="L26" s="10" t="s">
        <v>952</v>
      </c>
      <c r="M26" s="2" t="s">
        <v>230</v>
      </c>
      <c r="N26" s="2" t="s">
        <v>953</v>
      </c>
      <c r="O26" s="2"/>
      <c r="P26" s="2"/>
      <c r="Q26" s="2"/>
    </row>
    <row r="27" spans="1:17" x14ac:dyDescent="0.2">
      <c r="A27" s="2" t="s">
        <v>368</v>
      </c>
      <c r="B27" s="2" t="str">
        <f t="shared" si="0"/>
        <v>M/S Funny Girl</v>
      </c>
      <c r="C27" s="2" t="s">
        <v>370</v>
      </c>
      <c r="D27" s="2" t="s">
        <v>369</v>
      </c>
      <c r="E27" s="2" t="str">
        <f t="shared" si="2"/>
        <v>204, Pacific Plaza Garage Lane, Opp OM Gopal Dadar (W)</v>
      </c>
      <c r="F27" s="2" t="s">
        <v>10</v>
      </c>
      <c r="G27" s="5">
        <v>400028</v>
      </c>
      <c r="H27" s="2" t="s">
        <v>266</v>
      </c>
      <c r="I27" s="2" t="s">
        <v>227</v>
      </c>
      <c r="J27" s="2"/>
      <c r="K27" s="2"/>
      <c r="L27" s="2" t="s">
        <v>371</v>
      </c>
      <c r="M27" s="2" t="s">
        <v>230</v>
      </c>
      <c r="N27" s="2" t="s">
        <v>372</v>
      </c>
      <c r="O27" s="2"/>
      <c r="P27" s="2"/>
      <c r="Q27" s="2"/>
    </row>
    <row r="28" spans="1:17" x14ac:dyDescent="0.2">
      <c r="A28" s="2" t="s">
        <v>373</v>
      </c>
      <c r="B28" s="2" t="str">
        <f t="shared" si="0"/>
        <v>M/S Fayon Troupe</v>
      </c>
      <c r="C28" s="2" t="s">
        <v>374</v>
      </c>
      <c r="D28" s="2" t="s">
        <v>375</v>
      </c>
      <c r="E28" s="2" t="str">
        <f t="shared" si="2"/>
        <v>G-9, Nand Gopal Ind, Estate Masjid Lane Senapati Bapat Road, Dadar (W)</v>
      </c>
      <c r="F28" s="2" t="s">
        <v>10</v>
      </c>
      <c r="G28" s="5">
        <v>400028</v>
      </c>
      <c r="H28" s="2" t="s">
        <v>266</v>
      </c>
      <c r="I28" s="2" t="s">
        <v>227</v>
      </c>
      <c r="J28" s="2"/>
      <c r="K28" s="2">
        <v>9820305655</v>
      </c>
      <c r="L28" s="2" t="s">
        <v>376</v>
      </c>
      <c r="M28" s="2" t="s">
        <v>230</v>
      </c>
      <c r="N28" s="2" t="s">
        <v>377</v>
      </c>
      <c r="O28" s="2"/>
      <c r="P28" s="2"/>
      <c r="Q28" s="2"/>
    </row>
    <row r="29" spans="1:17" x14ac:dyDescent="0.2">
      <c r="A29" s="21" t="s">
        <v>378</v>
      </c>
      <c r="B29" s="21" t="s">
        <v>378</v>
      </c>
      <c r="C29" s="2" t="s">
        <v>382</v>
      </c>
      <c r="D29" s="2" t="s">
        <v>383</v>
      </c>
      <c r="E29" s="2" t="str">
        <f t="shared" si="2"/>
        <v>Zampa Bazar Devadi Road Near Najmi Apartment</v>
      </c>
      <c r="F29" s="2" t="s">
        <v>384</v>
      </c>
      <c r="G29" s="5">
        <v>395003</v>
      </c>
      <c r="H29" s="2" t="s">
        <v>965</v>
      </c>
      <c r="I29" s="2" t="s">
        <v>227</v>
      </c>
      <c r="J29" s="2"/>
      <c r="K29" s="2">
        <v>9825392452</v>
      </c>
      <c r="L29" s="2" t="s">
        <v>385</v>
      </c>
      <c r="M29" s="2" t="s">
        <v>230</v>
      </c>
      <c r="N29" s="2" t="s">
        <v>386</v>
      </c>
      <c r="O29" s="2"/>
      <c r="P29" s="2"/>
      <c r="Q29" s="2"/>
    </row>
    <row r="30" spans="1:17" x14ac:dyDescent="0.2">
      <c r="A30" s="10" t="s">
        <v>380</v>
      </c>
      <c r="B30" s="10" t="s">
        <v>380</v>
      </c>
      <c r="C30" s="2" t="s">
        <v>389</v>
      </c>
      <c r="D30" s="2" t="s">
        <v>390</v>
      </c>
      <c r="E30" s="2" t="str">
        <f t="shared" si="2"/>
        <v>205, Rabindra Sarani1st &amp; 3rd Floor, Phoolkatra</v>
      </c>
      <c r="F30" s="2" t="s">
        <v>238</v>
      </c>
      <c r="G30" s="5">
        <v>700007</v>
      </c>
      <c r="H30" s="2" t="s">
        <v>239</v>
      </c>
      <c r="I30" s="2" t="s">
        <v>227</v>
      </c>
      <c r="J30" s="2"/>
      <c r="K30" s="2">
        <v>9830151865</v>
      </c>
      <c r="L30" s="2" t="s">
        <v>388</v>
      </c>
      <c r="M30" s="2" t="s">
        <v>230</v>
      </c>
      <c r="N30" s="2" t="s">
        <v>387</v>
      </c>
      <c r="O30" s="2"/>
      <c r="P30" s="2"/>
      <c r="Q30" s="2"/>
    </row>
    <row r="31" spans="1:17" x14ac:dyDescent="0.2">
      <c r="A31" s="10" t="s">
        <v>381</v>
      </c>
      <c r="B31" s="10" t="s">
        <v>381</v>
      </c>
      <c r="C31" s="2" t="s">
        <v>391</v>
      </c>
      <c r="D31" s="2" t="s">
        <v>392</v>
      </c>
      <c r="E31" s="2" t="str">
        <f t="shared" si="2"/>
        <v>18/A  Pratap Ghosh Lane</v>
      </c>
      <c r="F31" s="2" t="s">
        <v>238</v>
      </c>
      <c r="G31" s="5">
        <v>700007</v>
      </c>
      <c r="H31" s="2" t="s">
        <v>239</v>
      </c>
      <c r="I31" s="2" t="s">
        <v>227</v>
      </c>
      <c r="J31" s="2"/>
      <c r="K31" s="2">
        <v>9831084016</v>
      </c>
      <c r="L31" s="2" t="s">
        <v>393</v>
      </c>
      <c r="M31" s="2" t="s">
        <v>230</v>
      </c>
      <c r="N31" s="2" t="s">
        <v>394</v>
      </c>
      <c r="O31" s="2"/>
      <c r="P31" s="2"/>
      <c r="Q31" s="2"/>
    </row>
    <row r="32" spans="1:17" x14ac:dyDescent="0.2">
      <c r="A32" s="10" t="s">
        <v>379</v>
      </c>
      <c r="B32" s="10" t="s">
        <v>379</v>
      </c>
      <c r="C32" s="2" t="s">
        <v>396</v>
      </c>
      <c r="D32" s="2" t="s">
        <v>400</v>
      </c>
      <c r="E32" s="2" t="str">
        <f>CONCATENATE(C32,D32)</f>
        <v>Gala no-1 Sarita Compound   Ram Rahim nagar, Evershine City, Vasai(E)</v>
      </c>
      <c r="F32" s="2" t="s">
        <v>395</v>
      </c>
      <c r="G32" s="5">
        <v>401208</v>
      </c>
      <c r="H32" s="2" t="s">
        <v>266</v>
      </c>
      <c r="I32" s="2" t="s">
        <v>227</v>
      </c>
      <c r="J32" s="2"/>
      <c r="K32" s="2">
        <v>8408851590</v>
      </c>
      <c r="L32" s="2" t="s">
        <v>397</v>
      </c>
      <c r="M32" s="2" t="s">
        <v>230</v>
      </c>
      <c r="N32" s="2" t="s">
        <v>398</v>
      </c>
      <c r="O32" s="2"/>
      <c r="P32" s="2"/>
      <c r="Q32" s="2"/>
    </row>
    <row r="33" spans="1:17" x14ac:dyDescent="0.2">
      <c r="A33" s="21" t="s">
        <v>399</v>
      </c>
      <c r="B33" s="2" t="str">
        <f t="shared" si="0"/>
        <v>M/S. H. B. Garments</v>
      </c>
      <c r="C33" s="2" t="s">
        <v>402</v>
      </c>
      <c r="D33" s="21" t="s">
        <v>401</v>
      </c>
      <c r="E33" s="2" t="str">
        <f t="shared" ref="E33:E95" si="3">CONCATENATE(C33,D33)</f>
        <v>54/5A, strand Road, Om Bhawan, 3rd floor</v>
      </c>
      <c r="F33" s="2" t="s">
        <v>238</v>
      </c>
      <c r="G33" s="5">
        <v>700006</v>
      </c>
      <c r="H33" s="2" t="s">
        <v>239</v>
      </c>
      <c r="I33" s="2" t="s">
        <v>227</v>
      </c>
      <c r="J33" s="2"/>
      <c r="K33" s="2">
        <v>9830221502</v>
      </c>
      <c r="L33" s="2" t="s">
        <v>403</v>
      </c>
      <c r="M33" s="2" t="s">
        <v>230</v>
      </c>
      <c r="N33" s="2" t="s">
        <v>404</v>
      </c>
      <c r="O33" s="2"/>
      <c r="P33" s="2"/>
      <c r="Q33" s="2"/>
    </row>
    <row r="34" spans="1:17" x14ac:dyDescent="0.2">
      <c r="A34" s="23" t="s">
        <v>405</v>
      </c>
      <c r="B34" s="2" t="str">
        <f t="shared" si="0"/>
        <v>M/S Iris Clothing Ltd</v>
      </c>
      <c r="C34" s="23" t="s">
        <v>407</v>
      </c>
      <c r="D34" s="13" t="s">
        <v>408</v>
      </c>
      <c r="E34" s="2" t="str">
        <f t="shared" si="3"/>
        <v>103/24/1 Foreshore Road, Howrah</v>
      </c>
      <c r="F34" s="2" t="s">
        <v>238</v>
      </c>
      <c r="G34" s="5">
        <v>711102</v>
      </c>
      <c r="H34" s="2" t="s">
        <v>239</v>
      </c>
      <c r="I34" s="2" t="s">
        <v>227</v>
      </c>
      <c r="J34" s="2"/>
      <c r="K34" s="2">
        <v>9830063066</v>
      </c>
      <c r="L34" s="2" t="s">
        <v>409</v>
      </c>
      <c r="M34" s="2" t="s">
        <v>230</v>
      </c>
      <c r="N34" s="2" t="s">
        <v>410</v>
      </c>
      <c r="O34" s="2"/>
      <c r="P34" s="2"/>
      <c r="Q34" s="2"/>
    </row>
    <row r="35" spans="1:17" x14ac:dyDescent="0.2">
      <c r="A35" s="13" t="s">
        <v>406</v>
      </c>
      <c r="B35" s="2" t="str">
        <f t="shared" si="0"/>
        <v>M/S Inventis Retail India Pvt Ltd</v>
      </c>
      <c r="C35" s="13" t="s">
        <v>411</v>
      </c>
      <c r="D35" s="13" t="s">
        <v>412</v>
      </c>
      <c r="E35" s="2" t="str">
        <f t="shared" si="3"/>
        <v>74 Petal Krishna Reddy Colony Domlur Layout</v>
      </c>
      <c r="F35" s="2" t="s">
        <v>246</v>
      </c>
      <c r="G35" s="5">
        <v>560071</v>
      </c>
      <c r="H35" s="2" t="s">
        <v>247</v>
      </c>
      <c r="I35" s="2" t="s">
        <v>227</v>
      </c>
      <c r="J35" s="2"/>
      <c r="K35" s="2"/>
      <c r="L35" s="2" t="s">
        <v>413</v>
      </c>
      <c r="M35" s="2" t="s">
        <v>230</v>
      </c>
      <c r="N35" s="2" t="s">
        <v>414</v>
      </c>
      <c r="O35" s="2"/>
      <c r="P35" s="2"/>
      <c r="Q35" s="2"/>
    </row>
    <row r="36" spans="1:17" x14ac:dyDescent="0.2">
      <c r="A36" s="21" t="s">
        <v>415</v>
      </c>
      <c r="B36" s="2" t="str">
        <f t="shared" si="0"/>
        <v>M/S. Jekin Kids Wear</v>
      </c>
      <c r="C36" s="24" t="s">
        <v>418</v>
      </c>
      <c r="D36" s="25" t="s">
        <v>419</v>
      </c>
      <c r="E36" s="2" t="str">
        <f t="shared" si="3"/>
        <v>Shop No - 6, Ground Floor, Maruti Building Near Maruti Temple Katrak Road Opp - Bhavya Heights wadala west</v>
      </c>
      <c r="F36" s="2" t="s">
        <v>10</v>
      </c>
      <c r="G36" s="5">
        <v>400031</v>
      </c>
      <c r="H36" s="2" t="s">
        <v>266</v>
      </c>
      <c r="I36" s="2" t="s">
        <v>227</v>
      </c>
      <c r="J36" s="2"/>
      <c r="K36" s="2">
        <v>9819992136</v>
      </c>
      <c r="L36" s="2" t="s">
        <v>420</v>
      </c>
      <c r="M36" s="2" t="s">
        <v>230</v>
      </c>
      <c r="N36" s="2" t="s">
        <v>421</v>
      </c>
      <c r="O36" s="2"/>
      <c r="P36" s="2"/>
      <c r="Q36" s="2"/>
    </row>
    <row r="37" spans="1:17" x14ac:dyDescent="0.2">
      <c r="A37" s="21" t="s">
        <v>416</v>
      </c>
      <c r="B37" s="2" t="str">
        <f t="shared" si="0"/>
        <v>M/S.Jyoti Garments</v>
      </c>
      <c r="C37" s="2" t="s">
        <v>426</v>
      </c>
      <c r="D37" s="2" t="s">
        <v>427</v>
      </c>
      <c r="E37" s="2" t="str">
        <f t="shared" si="3"/>
        <v xml:space="preserve">72A,Nandi Bagan by Lane Howrah  </v>
      </c>
      <c r="F37" s="2" t="s">
        <v>238</v>
      </c>
      <c r="G37" s="5">
        <v>711106</v>
      </c>
      <c r="H37" s="2" t="s">
        <v>239</v>
      </c>
      <c r="I37" s="2" t="s">
        <v>227</v>
      </c>
      <c r="J37" s="2"/>
      <c r="K37" s="2">
        <v>9830859963</v>
      </c>
      <c r="L37" s="2" t="s">
        <v>428</v>
      </c>
      <c r="M37" s="2" t="s">
        <v>230</v>
      </c>
      <c r="N37" s="2" t="s">
        <v>429</v>
      </c>
      <c r="O37" s="2"/>
      <c r="P37" s="2"/>
      <c r="Q37" s="2"/>
    </row>
    <row r="38" spans="1:17" x14ac:dyDescent="0.2">
      <c r="A38" s="11" t="s">
        <v>417</v>
      </c>
      <c r="B38" s="2" t="str">
        <f t="shared" si="0"/>
        <v>M/S.J.V.R Enterprise</v>
      </c>
      <c r="C38" s="2" t="s">
        <v>324</v>
      </c>
      <c r="D38" s="2" t="s">
        <v>430</v>
      </c>
      <c r="E38" s="2" t="str">
        <f t="shared" si="3"/>
        <v>2, Digamber Jain Temple Road 3rd Floor</v>
      </c>
      <c r="F38" s="2" t="s">
        <v>238</v>
      </c>
      <c r="G38" s="5">
        <v>700007</v>
      </c>
      <c r="H38" s="2" t="s">
        <v>239</v>
      </c>
      <c r="I38" s="2" t="s">
        <v>227</v>
      </c>
      <c r="J38" s="2"/>
      <c r="K38" s="2">
        <v>9433012095</v>
      </c>
      <c r="L38" s="2" t="s">
        <v>431</v>
      </c>
      <c r="M38" s="2" t="s">
        <v>230</v>
      </c>
      <c r="N38" s="2" t="s">
        <v>432</v>
      </c>
      <c r="O38" s="2"/>
      <c r="P38" s="2"/>
      <c r="Q38" s="2"/>
    </row>
    <row r="39" spans="1:17" x14ac:dyDescent="0.2">
      <c r="A39" s="10" t="s">
        <v>422</v>
      </c>
      <c r="B39" s="2" t="str">
        <f>A39</f>
        <v>M/S Jay Creation</v>
      </c>
      <c r="C39" s="10">
        <v>483</v>
      </c>
      <c r="D39" s="2" t="s">
        <v>433</v>
      </c>
      <c r="E39" s="2" t="str">
        <f t="shared" si="3"/>
        <v>483 Budhwer Peth</v>
      </c>
      <c r="F39" s="2" t="s">
        <v>307</v>
      </c>
      <c r="G39" s="5">
        <v>411002</v>
      </c>
      <c r="H39" s="2" t="s">
        <v>266</v>
      </c>
      <c r="I39" s="2" t="s">
        <v>227</v>
      </c>
      <c r="J39" s="2"/>
      <c r="K39" s="2">
        <v>9371008962</v>
      </c>
      <c r="L39" s="2" t="s">
        <v>434</v>
      </c>
      <c r="M39" s="2" t="s">
        <v>230</v>
      </c>
      <c r="N39" s="2" t="s">
        <v>435</v>
      </c>
      <c r="O39" s="2"/>
      <c r="P39" s="2"/>
      <c r="Q39" s="2"/>
    </row>
    <row r="40" spans="1:17" x14ac:dyDescent="0.2">
      <c r="A40" s="10" t="s">
        <v>423</v>
      </c>
      <c r="B40" s="2" t="str">
        <f t="shared" si="0"/>
        <v>M/S J S Clothing Co</v>
      </c>
      <c r="C40" s="10" t="s">
        <v>437</v>
      </c>
      <c r="D40" s="26" t="s">
        <v>436</v>
      </c>
      <c r="E40" s="2" t="str">
        <f>CONCATENATE(C40,D40)</f>
        <v>9/E Malvi Compound Elphinston road, near Parel Cotton Press mill Parel (E).</v>
      </c>
      <c r="F40" s="2" t="s">
        <v>10</v>
      </c>
      <c r="G40" s="5">
        <v>400012</v>
      </c>
      <c r="H40" s="2" t="s">
        <v>266</v>
      </c>
      <c r="I40" s="2" t="s">
        <v>227</v>
      </c>
      <c r="J40" s="2"/>
      <c r="K40" s="2">
        <v>9821564319</v>
      </c>
      <c r="L40" s="2" t="s">
        <v>438</v>
      </c>
      <c r="M40" s="2" t="s">
        <v>230</v>
      </c>
      <c r="N40" s="2" t="s">
        <v>439</v>
      </c>
      <c r="O40" s="2"/>
      <c r="P40" s="2"/>
      <c r="Q40" s="2"/>
    </row>
    <row r="41" spans="1:17" x14ac:dyDescent="0.2">
      <c r="A41" s="10" t="s">
        <v>424</v>
      </c>
      <c r="B41" s="2" t="str">
        <f t="shared" si="0"/>
        <v>M/S Jai Gurudev Creation</v>
      </c>
      <c r="C41" s="10">
        <v>17</v>
      </c>
      <c r="D41" s="2" t="s">
        <v>442</v>
      </c>
      <c r="E41" s="2" t="str">
        <f t="shared" si="3"/>
        <v>17 Armenian Street. 4rth floor</v>
      </c>
      <c r="F41" s="2" t="s">
        <v>238</v>
      </c>
      <c r="G41" s="5">
        <v>700001</v>
      </c>
      <c r="H41" s="2" t="s">
        <v>239</v>
      </c>
      <c r="I41" s="2" t="s">
        <v>227</v>
      </c>
      <c r="J41" s="2"/>
      <c r="K41" s="2">
        <v>9339126445</v>
      </c>
      <c r="L41" s="2" t="s">
        <v>440</v>
      </c>
      <c r="M41" s="2" t="s">
        <v>230</v>
      </c>
      <c r="N41" s="2" t="s">
        <v>441</v>
      </c>
      <c r="O41" s="2"/>
      <c r="P41" s="2"/>
      <c r="Q41" s="2"/>
    </row>
    <row r="42" spans="1:17" x14ac:dyDescent="0.2">
      <c r="A42" s="10" t="s">
        <v>425</v>
      </c>
      <c r="B42" s="2" t="str">
        <f t="shared" si="0"/>
        <v>M/S Jak Fashions</v>
      </c>
      <c r="C42" s="10" t="s">
        <v>443</v>
      </c>
      <c r="D42" s="2" t="s">
        <v>444</v>
      </c>
      <c r="E42" s="2" t="str">
        <f t="shared" si="3"/>
        <v>505, Budhwar Peth</v>
      </c>
      <c r="F42" s="2" t="s">
        <v>307</v>
      </c>
      <c r="G42" s="5">
        <v>411002</v>
      </c>
      <c r="H42" s="2" t="s">
        <v>266</v>
      </c>
      <c r="I42" s="2" t="s">
        <v>227</v>
      </c>
      <c r="J42" s="2"/>
      <c r="K42" s="2">
        <v>9371008962</v>
      </c>
      <c r="L42" s="2" t="s">
        <v>445</v>
      </c>
      <c r="M42" s="2" t="s">
        <v>230</v>
      </c>
      <c r="N42" s="2" t="s">
        <v>446</v>
      </c>
      <c r="O42" s="2"/>
      <c r="P42" s="2"/>
      <c r="Q42" s="2"/>
    </row>
    <row r="43" spans="1:17" x14ac:dyDescent="0.2">
      <c r="A43" s="2" t="s">
        <v>476</v>
      </c>
      <c r="B43" s="2" t="str">
        <f t="shared" si="0"/>
        <v>M/S Kwality Apparels Pvt Ltd</v>
      </c>
      <c r="C43" s="2" t="s">
        <v>478</v>
      </c>
      <c r="D43" s="2" t="s">
        <v>479</v>
      </c>
      <c r="E43" s="2" t="str">
        <f t="shared" si="3"/>
        <v>32,Ezra Street 4th Floor, Room no-456</v>
      </c>
      <c r="F43" s="2" t="s">
        <v>238</v>
      </c>
      <c r="G43" s="5">
        <v>700001</v>
      </c>
      <c r="H43" s="2" t="s">
        <v>239</v>
      </c>
      <c r="I43" s="2" t="s">
        <v>227</v>
      </c>
      <c r="J43" s="2"/>
      <c r="K43" s="2"/>
      <c r="L43" s="2" t="s">
        <v>482</v>
      </c>
      <c r="M43" s="2" t="s">
        <v>230</v>
      </c>
      <c r="N43" s="2" t="s">
        <v>485</v>
      </c>
      <c r="O43" s="2"/>
      <c r="P43" s="2"/>
      <c r="Q43" s="2"/>
    </row>
    <row r="44" spans="1:17" x14ac:dyDescent="0.2">
      <c r="A44" s="2" t="s">
        <v>477</v>
      </c>
      <c r="B44" s="2" t="str">
        <f t="shared" si="0"/>
        <v>M/S Ketan Creation</v>
      </c>
      <c r="C44" s="2" t="s">
        <v>480</v>
      </c>
      <c r="D44" s="2" t="s">
        <v>481</v>
      </c>
      <c r="E44" s="2" t="str">
        <f t="shared" si="3"/>
        <v>38,Khutal Plaza Subhash Chowk Rajwada</v>
      </c>
      <c r="F44" s="2" t="s">
        <v>290</v>
      </c>
      <c r="G44" s="5">
        <v>452002</v>
      </c>
      <c r="H44" s="6" t="s">
        <v>291</v>
      </c>
      <c r="I44" s="2" t="s">
        <v>227</v>
      </c>
      <c r="J44" s="2"/>
      <c r="K44" s="2"/>
      <c r="L44" s="2" t="s">
        <v>483</v>
      </c>
      <c r="M44" s="2" t="s">
        <v>230</v>
      </c>
      <c r="N44" s="2" t="s">
        <v>484</v>
      </c>
      <c r="O44" s="2"/>
      <c r="P44" s="2"/>
      <c r="Q44" s="2"/>
    </row>
    <row r="45" spans="1:17" x14ac:dyDescent="0.2">
      <c r="A45" s="21" t="s">
        <v>447</v>
      </c>
      <c r="B45" s="2" t="str">
        <f t="shared" si="0"/>
        <v>M/S. Kamal Chand Bimal Chand</v>
      </c>
      <c r="C45" s="21" t="s">
        <v>457</v>
      </c>
      <c r="D45" s="2" t="s">
        <v>458</v>
      </c>
      <c r="E45" s="2" t="str">
        <f t="shared" si="3"/>
        <v>107, Old China Bazar Street, 2nd Floor,</v>
      </c>
      <c r="F45" s="2" t="s">
        <v>238</v>
      </c>
      <c r="G45" s="5">
        <v>700001</v>
      </c>
      <c r="H45" s="2" t="s">
        <v>239</v>
      </c>
      <c r="I45" s="2" t="s">
        <v>227</v>
      </c>
      <c r="J45" s="2"/>
      <c r="K45" s="2"/>
      <c r="L45" s="2" t="s">
        <v>487</v>
      </c>
      <c r="M45" s="2" t="s">
        <v>230</v>
      </c>
      <c r="N45" s="2" t="s">
        <v>486</v>
      </c>
      <c r="O45" s="2"/>
      <c r="P45" s="2"/>
      <c r="Q45" s="2"/>
    </row>
    <row r="46" spans="1:17" x14ac:dyDescent="0.2">
      <c r="A46" s="21" t="s">
        <v>448</v>
      </c>
      <c r="B46" s="2" t="str">
        <f t="shared" si="0"/>
        <v>M/S Kashmiera Apparel Pvt. Ltd</v>
      </c>
      <c r="C46" s="21" t="s">
        <v>459</v>
      </c>
      <c r="D46" s="27" t="s">
        <v>460</v>
      </c>
      <c r="E46" s="2" t="str">
        <f>CONCATENATE(C46,D46)</f>
        <v>987 Bhawani Peth Sahas Chembers 3rd Floor. A.D Camp Chowk above Milahotel</v>
      </c>
      <c r="F46" s="2" t="s">
        <v>307</v>
      </c>
      <c r="G46" s="5">
        <v>411042</v>
      </c>
      <c r="H46" s="2" t="s">
        <v>266</v>
      </c>
      <c r="I46" s="2" t="s">
        <v>227</v>
      </c>
      <c r="J46" s="2"/>
      <c r="K46" s="2">
        <v>9657999587</v>
      </c>
      <c r="L46" s="2" t="s">
        <v>488</v>
      </c>
      <c r="M46" s="2" t="s">
        <v>230</v>
      </c>
      <c r="N46" s="2" t="s">
        <v>489</v>
      </c>
      <c r="O46" s="2"/>
      <c r="P46" s="2"/>
      <c r="Q46" s="2"/>
    </row>
    <row r="47" spans="1:17" x14ac:dyDescent="0.2">
      <c r="A47" s="10" t="s">
        <v>452</v>
      </c>
      <c r="B47" s="2" t="str">
        <f t="shared" si="0"/>
        <v>M/S Krupali Clothings LLP</v>
      </c>
      <c r="C47" s="2" t="s">
        <v>461</v>
      </c>
      <c r="D47" s="10" t="s">
        <v>462</v>
      </c>
      <c r="E47" s="2" t="str">
        <f t="shared" si="3"/>
        <v xml:space="preserve">571/572 Nana Peth,2nd Floor,Nivdunga Vitthal Mandir Devstan Aruna Chowk </v>
      </c>
      <c r="F47" s="2" t="s">
        <v>307</v>
      </c>
      <c r="G47" s="5">
        <v>411002</v>
      </c>
      <c r="H47" s="2" t="s">
        <v>266</v>
      </c>
      <c r="I47" s="2" t="s">
        <v>227</v>
      </c>
      <c r="J47" s="2"/>
      <c r="K47" s="2">
        <v>9325430339</v>
      </c>
      <c r="L47" s="2" t="s">
        <v>490</v>
      </c>
      <c r="M47" s="2" t="s">
        <v>230</v>
      </c>
      <c r="N47" s="2" t="s">
        <v>491</v>
      </c>
      <c r="O47" s="2"/>
      <c r="P47" s="2"/>
      <c r="Q47" s="2"/>
    </row>
    <row r="48" spans="1:17" x14ac:dyDescent="0.2">
      <c r="A48" s="10" t="s">
        <v>449</v>
      </c>
      <c r="B48" s="2" t="str">
        <f t="shared" si="0"/>
        <v>M/S Kids n Kids Garments Pvt. Ltd.</v>
      </c>
      <c r="C48" s="10" t="s">
        <v>463</v>
      </c>
      <c r="D48" s="2" t="s">
        <v>464</v>
      </c>
      <c r="E48" s="2" t="str">
        <f t="shared" si="3"/>
        <v>1E Burman street. 1st Floor.</v>
      </c>
      <c r="F48" s="2" t="s">
        <v>238</v>
      </c>
      <c r="G48" s="5">
        <v>700007</v>
      </c>
      <c r="H48" s="2" t="s">
        <v>239</v>
      </c>
      <c r="I48" s="2" t="s">
        <v>227</v>
      </c>
      <c r="J48" s="2"/>
      <c r="K48" s="2"/>
      <c r="L48" s="2" t="s">
        <v>493</v>
      </c>
      <c r="M48" s="2" t="s">
        <v>230</v>
      </c>
      <c r="N48" s="2" t="s">
        <v>492</v>
      </c>
      <c r="O48" s="2"/>
      <c r="P48" s="2"/>
      <c r="Q48" s="2"/>
    </row>
    <row r="49" spans="1:17" x14ac:dyDescent="0.2">
      <c r="A49" s="10" t="s">
        <v>453</v>
      </c>
      <c r="B49" s="2" t="str">
        <f t="shared" si="0"/>
        <v>M/S Kotemoda Life style Pvt. Ltd.</v>
      </c>
      <c r="C49" s="24" t="s">
        <v>465</v>
      </c>
      <c r="D49" s="26" t="s">
        <v>466</v>
      </c>
      <c r="E49" s="6" t="str">
        <f t="shared" si="3"/>
        <v xml:space="preserve">Survey no-94/3, Koralur village Kasaba Hubli Post, Hoskote Taluq Near Soukya Road Police Station </v>
      </c>
      <c r="F49" s="2" t="s">
        <v>246</v>
      </c>
      <c r="G49" s="5">
        <v>560067</v>
      </c>
      <c r="H49" s="2" t="s">
        <v>247</v>
      </c>
      <c r="I49" s="2" t="s">
        <v>227</v>
      </c>
      <c r="J49" s="2"/>
      <c r="K49" s="2">
        <v>9686689244</v>
      </c>
      <c r="L49" s="2" t="s">
        <v>494</v>
      </c>
      <c r="M49" s="2" t="s">
        <v>230</v>
      </c>
      <c r="N49" s="2" t="s">
        <v>495</v>
      </c>
      <c r="O49" s="2"/>
      <c r="P49" s="2"/>
      <c r="Q49" s="2"/>
    </row>
    <row r="50" spans="1:17" x14ac:dyDescent="0.2">
      <c r="A50" s="25" t="s">
        <v>450</v>
      </c>
      <c r="B50" s="2" t="str">
        <f t="shared" si="0"/>
        <v>M/S. Kailash Enterprises.</v>
      </c>
      <c r="C50" s="21">
        <v>7</v>
      </c>
      <c r="D50" s="2" t="s">
        <v>467</v>
      </c>
      <c r="E50" s="2" t="str">
        <f>CONCATENATE(C50,D50)</f>
        <v>7, Raj Mohan Street 2nd floor</v>
      </c>
      <c r="F50" s="2" t="s">
        <v>238</v>
      </c>
      <c r="G50" s="5">
        <v>700073</v>
      </c>
      <c r="H50" s="2" t="s">
        <v>239</v>
      </c>
      <c r="I50" s="2" t="s">
        <v>227</v>
      </c>
      <c r="J50" s="2"/>
      <c r="K50" s="2">
        <v>9681371588</v>
      </c>
      <c r="L50" s="2" t="s">
        <v>496</v>
      </c>
      <c r="M50" s="2" t="s">
        <v>497</v>
      </c>
      <c r="N50" s="2" t="s">
        <v>498</v>
      </c>
      <c r="O50" s="2"/>
      <c r="P50" s="2"/>
      <c r="Q50" s="2"/>
    </row>
    <row r="51" spans="1:17" x14ac:dyDescent="0.2">
      <c r="A51" s="11" t="s">
        <v>451</v>
      </c>
      <c r="B51" s="2" t="str">
        <f t="shared" si="0"/>
        <v>M/S. Kaleeka Garments</v>
      </c>
      <c r="C51" s="11" t="s">
        <v>468</v>
      </c>
      <c r="D51" s="2" t="s">
        <v>469</v>
      </c>
      <c r="E51" s="2" t="str">
        <f t="shared" si="3"/>
        <v>116/H/4, M.G.Road, 3rd Floor</v>
      </c>
      <c r="F51" s="2" t="s">
        <v>238</v>
      </c>
      <c r="G51" s="5">
        <v>700007</v>
      </c>
      <c r="H51" s="2" t="s">
        <v>239</v>
      </c>
      <c r="I51" s="2" t="s">
        <v>227</v>
      </c>
      <c r="J51" s="2"/>
      <c r="K51" s="2">
        <v>9831471801</v>
      </c>
      <c r="L51" s="2" t="s">
        <v>499</v>
      </c>
      <c r="M51" s="2" t="s">
        <v>230</v>
      </c>
      <c r="N51" s="2" t="s">
        <v>500</v>
      </c>
      <c r="O51" s="2"/>
      <c r="P51" s="2"/>
      <c r="Q51" s="2"/>
    </row>
    <row r="52" spans="1:17" x14ac:dyDescent="0.2">
      <c r="A52" s="10" t="s">
        <v>454</v>
      </c>
      <c r="B52" s="2" t="str">
        <f t="shared" si="0"/>
        <v>M/s Kunal Enterprise</v>
      </c>
      <c r="C52" s="10" t="s">
        <v>470</v>
      </c>
      <c r="D52" s="2" t="s">
        <v>471</v>
      </c>
      <c r="E52" s="2" t="str">
        <f t="shared" si="3"/>
        <v>152A ,M G Road 4th Floor</v>
      </c>
      <c r="F52" s="2" t="s">
        <v>238</v>
      </c>
      <c r="G52" s="5">
        <v>700007</v>
      </c>
      <c r="H52" s="2" t="s">
        <v>239</v>
      </c>
      <c r="I52" s="2" t="s">
        <v>227</v>
      </c>
      <c r="J52" s="2"/>
      <c r="K52" s="2">
        <v>9339720605</v>
      </c>
      <c r="L52" s="2" t="s">
        <v>501</v>
      </c>
      <c r="M52" s="2" t="s">
        <v>230</v>
      </c>
      <c r="N52" s="2" t="s">
        <v>502</v>
      </c>
      <c r="O52" s="2"/>
      <c r="P52" s="2"/>
      <c r="Q52" s="2"/>
    </row>
    <row r="53" spans="1:17" x14ac:dyDescent="0.2">
      <c r="A53" s="10" t="s">
        <v>455</v>
      </c>
      <c r="B53" s="2" t="str">
        <f t="shared" si="0"/>
        <v>M/S Karni International</v>
      </c>
      <c r="C53" s="10" t="s">
        <v>472</v>
      </c>
      <c r="D53" s="10" t="s">
        <v>473</v>
      </c>
      <c r="E53" s="2" t="str">
        <f>CONCATENATE(C53,D53)</f>
        <v>6 Gurgola Ghat RoadNear Gopal Bhawan 1st floor Bandhaghat Howrah</v>
      </c>
      <c r="F53" s="2" t="s">
        <v>238</v>
      </c>
      <c r="G53" s="5">
        <v>711106</v>
      </c>
      <c r="H53" s="2" t="s">
        <v>239</v>
      </c>
      <c r="I53" s="2" t="s">
        <v>227</v>
      </c>
      <c r="J53" s="2"/>
      <c r="K53" s="2">
        <v>9681217172</v>
      </c>
      <c r="L53" s="2" t="s">
        <v>503</v>
      </c>
      <c r="M53" s="2" t="s">
        <v>497</v>
      </c>
      <c r="N53" s="2" t="s">
        <v>504</v>
      </c>
      <c r="O53" s="2"/>
      <c r="P53" s="2"/>
      <c r="Q53" s="2"/>
    </row>
    <row r="54" spans="1:17" x14ac:dyDescent="0.2">
      <c r="A54" s="10" t="s">
        <v>456</v>
      </c>
      <c r="B54" s="2" t="str">
        <f t="shared" si="0"/>
        <v>M/S Karni Creations</v>
      </c>
      <c r="C54" s="10" t="s">
        <v>474</v>
      </c>
      <c r="D54" s="5" t="s">
        <v>475</v>
      </c>
      <c r="E54" s="2" t="str">
        <f t="shared" si="3"/>
        <v>213, Rabindra sarani 2nd floor,Near Gopal Bhawan Marwari Relief Society</v>
      </c>
      <c r="F54" s="2" t="s">
        <v>238</v>
      </c>
      <c r="G54" s="5">
        <v>700007</v>
      </c>
      <c r="H54" s="2" t="s">
        <v>239</v>
      </c>
      <c r="I54" s="2" t="s">
        <v>227</v>
      </c>
      <c r="J54" s="2"/>
      <c r="K54" s="2">
        <v>9331218989</v>
      </c>
      <c r="L54" s="2" t="s">
        <v>505</v>
      </c>
      <c r="M54" s="2" t="s">
        <v>230</v>
      </c>
      <c r="N54" s="2" t="s">
        <v>506</v>
      </c>
      <c r="O54" s="2"/>
      <c r="P54" s="2"/>
      <c r="Q54" s="2"/>
    </row>
    <row r="55" spans="1:17" x14ac:dyDescent="0.2">
      <c r="A55" s="2" t="s">
        <v>507</v>
      </c>
      <c r="B55" s="2" t="str">
        <f>PROPER(A55)</f>
        <v>M/S Livana Clothing</v>
      </c>
      <c r="C55" s="5" t="s">
        <v>508</v>
      </c>
      <c r="D55" s="5" t="s">
        <v>509</v>
      </c>
      <c r="E55" s="2" t="str">
        <f>CONCATENATE(C55,D55)</f>
        <v>GANGA COLD STORE , 1 CHITPUR GHAT LANE , CROSSIPUR</v>
      </c>
      <c r="F55" s="2" t="s">
        <v>238</v>
      </c>
      <c r="G55" s="5">
        <v>700002</v>
      </c>
      <c r="H55" s="2" t="s">
        <v>239</v>
      </c>
      <c r="I55" s="2" t="s">
        <v>227</v>
      </c>
      <c r="J55" s="2"/>
      <c r="K55" s="2">
        <v>9831086330</v>
      </c>
      <c r="L55" s="2" t="s">
        <v>510</v>
      </c>
      <c r="M55" s="2" t="s">
        <v>230</v>
      </c>
      <c r="N55" s="2" t="s">
        <v>511</v>
      </c>
      <c r="O55" s="2"/>
      <c r="P55" s="2"/>
      <c r="Q55" s="2"/>
    </row>
    <row r="56" spans="1:17" x14ac:dyDescent="0.2">
      <c r="A56" s="2" t="s">
        <v>512</v>
      </c>
      <c r="B56" s="2" t="str">
        <f>A56</f>
        <v>M/S L.B GARMENTS &amp; KNIT-WEARS</v>
      </c>
      <c r="C56" s="5" t="s">
        <v>513</v>
      </c>
      <c r="D56" s="5" t="s">
        <v>514</v>
      </c>
      <c r="E56" s="2" t="str">
        <f t="shared" si="3"/>
        <v>216/81-B, RADHA KRISHNA STREETRAKKIYA,PALAYAM MAIN ROAD AMMAPALAYAM</v>
      </c>
      <c r="F56" s="2" t="s">
        <v>515</v>
      </c>
      <c r="G56" s="5">
        <v>641652</v>
      </c>
      <c r="H56" s="2" t="s">
        <v>298</v>
      </c>
      <c r="I56" s="2" t="s">
        <v>227</v>
      </c>
      <c r="J56" s="2"/>
      <c r="K56" s="2"/>
      <c r="L56" s="2" t="s">
        <v>516</v>
      </c>
      <c r="M56" s="2" t="s">
        <v>230</v>
      </c>
      <c r="N56" s="2" t="s">
        <v>517</v>
      </c>
      <c r="O56" s="2"/>
      <c r="P56" s="2"/>
      <c r="Q56" s="2"/>
    </row>
    <row r="57" spans="1:17" x14ac:dyDescent="0.2">
      <c r="A57" s="2" t="s">
        <v>518</v>
      </c>
      <c r="B57" s="2" t="str">
        <f t="shared" si="0"/>
        <v>M/S LITTLE DOLL</v>
      </c>
      <c r="C57" s="5" t="s">
        <v>519</v>
      </c>
      <c r="D57" s="5" t="s">
        <v>520</v>
      </c>
      <c r="E57" s="2" t="str">
        <f t="shared" si="3"/>
        <v>34,BISMILLA BUILDING RANADE RD, 3RD FLOOR DADAR WEST</v>
      </c>
      <c r="F57" s="2" t="s">
        <v>10</v>
      </c>
      <c r="G57" s="5">
        <v>400028</v>
      </c>
      <c r="H57" s="2" t="s">
        <v>266</v>
      </c>
      <c r="I57" s="2" t="s">
        <v>227</v>
      </c>
      <c r="J57" s="2"/>
      <c r="K57" s="2">
        <v>9323804608</v>
      </c>
      <c r="L57" s="2" t="s">
        <v>521</v>
      </c>
      <c r="M57" s="2" t="s">
        <v>230</v>
      </c>
      <c r="N57" s="2" t="s">
        <v>522</v>
      </c>
      <c r="O57" s="2"/>
      <c r="P57" s="2"/>
      <c r="Q57" s="2"/>
    </row>
    <row r="58" spans="1:17" x14ac:dyDescent="0.2">
      <c r="A58" s="2" t="s">
        <v>523</v>
      </c>
      <c r="B58" s="2" t="str">
        <f t="shared" si="0"/>
        <v>M/S LIMERIK</v>
      </c>
      <c r="C58" s="5" t="s">
        <v>524</v>
      </c>
      <c r="D58" s="5" t="s">
        <v>525</v>
      </c>
      <c r="E58" s="2" t="str">
        <f t="shared" si="3"/>
        <v>#2935 HVS COMPLEX GR, FLOOR RAJAJI NAGAR 2ND STAGE KEVEMPU RD</v>
      </c>
      <c r="F58" s="2" t="s">
        <v>246</v>
      </c>
      <c r="G58" s="5">
        <v>560010</v>
      </c>
      <c r="H58" s="2" t="s">
        <v>247</v>
      </c>
      <c r="I58" s="2" t="s">
        <v>227</v>
      </c>
      <c r="J58" s="2"/>
      <c r="K58" s="2"/>
      <c r="L58" s="2" t="s">
        <v>945</v>
      </c>
      <c r="M58" s="2" t="s">
        <v>230</v>
      </c>
      <c r="N58" s="2" t="s">
        <v>946</v>
      </c>
      <c r="O58" s="2"/>
      <c r="P58" s="2"/>
      <c r="Q58" s="2"/>
    </row>
    <row r="59" spans="1:17" x14ac:dyDescent="0.2">
      <c r="A59" s="2" t="s">
        <v>526</v>
      </c>
      <c r="B59" s="2" t="str">
        <f t="shared" si="0"/>
        <v>M/S LITTLE KIDS</v>
      </c>
      <c r="C59" s="5" t="s">
        <v>527</v>
      </c>
      <c r="D59" s="5" t="s">
        <v>520</v>
      </c>
      <c r="E59" s="2" t="str">
        <f t="shared" si="3"/>
        <v>39,BISMILLA BIDG 3RD FLOOR  RANADE RD, 3RD FLOOR DADAR WEST</v>
      </c>
      <c r="F59" s="2" t="s">
        <v>10</v>
      </c>
      <c r="G59" s="5">
        <v>400028</v>
      </c>
      <c r="H59" s="2" t="s">
        <v>266</v>
      </c>
      <c r="I59" s="2" t="s">
        <v>227</v>
      </c>
      <c r="J59" s="2"/>
      <c r="K59" s="2">
        <v>9323804608</v>
      </c>
      <c r="L59" s="2" t="s">
        <v>528</v>
      </c>
      <c r="M59" s="2" t="s">
        <v>230</v>
      </c>
      <c r="N59" s="2" t="s">
        <v>529</v>
      </c>
      <c r="O59" s="2"/>
      <c r="P59" s="2"/>
      <c r="Q59" s="2"/>
    </row>
    <row r="60" spans="1:17" x14ac:dyDescent="0.2">
      <c r="A60" s="2" t="s">
        <v>530</v>
      </c>
      <c r="B60" s="2" t="str">
        <f t="shared" si="0"/>
        <v>M/S LUCKY ENTERPRISE</v>
      </c>
      <c r="C60" s="5" t="s">
        <v>531</v>
      </c>
      <c r="D60" s="5" t="s">
        <v>532</v>
      </c>
      <c r="E60" s="2" t="str">
        <f t="shared" si="3"/>
        <v>402,VAISHALI SHOPPING CENTRE NEAR NATRAJ MARKET S.V ROAD MALAD(W)</v>
      </c>
      <c r="F60" s="2" t="s">
        <v>10</v>
      </c>
      <c r="G60" s="5">
        <v>400064</v>
      </c>
      <c r="H60" s="2" t="s">
        <v>266</v>
      </c>
      <c r="I60" s="2" t="s">
        <v>227</v>
      </c>
      <c r="J60" s="2"/>
      <c r="K60" s="2">
        <v>9819637734</v>
      </c>
      <c r="L60" s="2" t="s">
        <v>947</v>
      </c>
      <c r="M60" s="2" t="s">
        <v>230</v>
      </c>
      <c r="N60" s="2" t="s">
        <v>533</v>
      </c>
      <c r="O60" s="2"/>
      <c r="P60" s="2"/>
      <c r="Q60" s="2"/>
    </row>
    <row r="61" spans="1:17" x14ac:dyDescent="0.2">
      <c r="A61" s="2" t="s">
        <v>534</v>
      </c>
      <c r="B61" s="2" t="str">
        <f t="shared" si="0"/>
        <v>M/S LAXMI ENTERPRISE</v>
      </c>
      <c r="C61" s="5" t="s">
        <v>535</v>
      </c>
      <c r="D61" s="5" t="s">
        <v>536</v>
      </c>
      <c r="E61" s="2" t="str">
        <f t="shared" si="3"/>
        <v>4, KINGS ROAD, HOWRAH</v>
      </c>
      <c r="F61" s="2" t="s">
        <v>238</v>
      </c>
      <c r="G61" s="5">
        <v>711101</v>
      </c>
      <c r="H61" s="2" t="s">
        <v>239</v>
      </c>
      <c r="I61" s="2" t="s">
        <v>227</v>
      </c>
      <c r="J61" s="2"/>
      <c r="K61" s="2">
        <v>9831872839</v>
      </c>
      <c r="L61" s="2" t="s">
        <v>537</v>
      </c>
      <c r="M61" s="2" t="s">
        <v>230</v>
      </c>
      <c r="N61" s="2" t="s">
        <v>538</v>
      </c>
      <c r="O61" s="2"/>
      <c r="P61" s="2"/>
      <c r="Q61" s="2"/>
    </row>
    <row r="62" spans="1:17" x14ac:dyDescent="0.2">
      <c r="A62" s="2" t="s">
        <v>539</v>
      </c>
      <c r="B62" s="2" t="str">
        <f t="shared" si="0"/>
        <v>M/S MINI CLUB ENTERPRISE</v>
      </c>
      <c r="C62" s="5" t="s">
        <v>235</v>
      </c>
      <c r="D62" s="5" t="s">
        <v>540</v>
      </c>
      <c r="E62" s="2" t="str">
        <f t="shared" si="3"/>
        <v>134/1, M.G Road 2ND FLOOR, ROOM NO-34</v>
      </c>
      <c r="F62" s="2" t="s">
        <v>238</v>
      </c>
      <c r="G62" s="5">
        <v>700007</v>
      </c>
      <c r="H62" s="2" t="s">
        <v>239</v>
      </c>
      <c r="I62" s="2" t="s">
        <v>227</v>
      </c>
      <c r="J62" s="2"/>
      <c r="K62" s="2">
        <v>9830619317</v>
      </c>
      <c r="L62" s="2" t="s">
        <v>541</v>
      </c>
      <c r="M62" s="2" t="s">
        <v>230</v>
      </c>
      <c r="N62" s="2" t="s">
        <v>542</v>
      </c>
      <c r="O62" s="2"/>
      <c r="P62" s="2"/>
      <c r="Q62" s="2"/>
    </row>
    <row r="63" spans="1:17" x14ac:dyDescent="0.2">
      <c r="A63" s="2" t="s">
        <v>543</v>
      </c>
      <c r="B63" s="2" t="str">
        <f t="shared" si="0"/>
        <v>M/S MANISH DRESSES</v>
      </c>
      <c r="C63" s="5" t="s">
        <v>547</v>
      </c>
      <c r="D63" s="5" t="s">
        <v>544</v>
      </c>
      <c r="E63" s="2" t="str">
        <f t="shared" si="3"/>
        <v>27/36, KHUTAL MOHITE COMPLEXRAJWADA, SUBHAS CHOWK</v>
      </c>
      <c r="F63" s="2" t="s">
        <v>290</v>
      </c>
      <c r="G63" s="5">
        <v>452001</v>
      </c>
      <c r="H63" s="2" t="s">
        <v>291</v>
      </c>
      <c r="I63" s="2" t="s">
        <v>227</v>
      </c>
      <c r="J63" s="2"/>
      <c r="K63" s="2"/>
      <c r="L63" s="2" t="s">
        <v>545</v>
      </c>
      <c r="M63" s="2" t="s">
        <v>230</v>
      </c>
      <c r="N63" s="2" t="s">
        <v>546</v>
      </c>
      <c r="O63" s="2"/>
      <c r="P63" s="2"/>
      <c r="Q63" s="2"/>
    </row>
    <row r="64" spans="1:17" x14ac:dyDescent="0.2">
      <c r="A64" s="2" t="s">
        <v>548</v>
      </c>
      <c r="B64" s="2" t="str">
        <f t="shared" si="0"/>
        <v>M/S M.G CREATIONS</v>
      </c>
      <c r="C64" s="5" t="s">
        <v>549</v>
      </c>
      <c r="D64" s="5" t="s">
        <v>550</v>
      </c>
      <c r="E64" s="2" t="str">
        <f>CONCATENATE(C64,D64)</f>
        <v>8,SURRENDRANATH CHATTERJEE LANE 3RD FLOOR,KOLDANGA BANDHAGHAT HOWRAH</v>
      </c>
      <c r="F64" s="2" t="s">
        <v>238</v>
      </c>
      <c r="G64" s="5">
        <v>711106</v>
      </c>
      <c r="H64" s="2" t="s">
        <v>239</v>
      </c>
      <c r="I64" s="2" t="s">
        <v>227</v>
      </c>
      <c r="J64" s="2"/>
      <c r="K64" s="2">
        <v>9874169492</v>
      </c>
      <c r="L64" s="2" t="s">
        <v>551</v>
      </c>
      <c r="M64" s="2" t="s">
        <v>230</v>
      </c>
      <c r="N64" s="2" t="s">
        <v>552</v>
      </c>
      <c r="O64" s="2"/>
      <c r="P64" s="2"/>
      <c r="Q64" s="2"/>
    </row>
    <row r="65" spans="1:17" x14ac:dyDescent="0.2">
      <c r="A65" s="2" t="s">
        <v>553</v>
      </c>
      <c r="B65" s="2" t="str">
        <f t="shared" si="0"/>
        <v>M/S MINI  CLUB EXPORTS</v>
      </c>
      <c r="C65" s="5" t="s">
        <v>554</v>
      </c>
      <c r="D65" s="5" t="s">
        <v>555</v>
      </c>
      <c r="E65" s="2" t="str">
        <f t="shared" si="3"/>
        <v>13-B, BIDHAN SARANI 2ND FLOOR</v>
      </c>
      <c r="F65" s="2" t="s">
        <v>238</v>
      </c>
      <c r="G65" s="5">
        <v>700006</v>
      </c>
      <c r="H65" s="2" t="s">
        <v>239</v>
      </c>
      <c r="I65" s="2" t="s">
        <v>227</v>
      </c>
      <c r="J65" s="2"/>
      <c r="K65" s="2">
        <v>9830039317</v>
      </c>
      <c r="L65" s="2" t="s">
        <v>556</v>
      </c>
      <c r="M65" s="2" t="s">
        <v>230</v>
      </c>
      <c r="N65" s="2" t="s">
        <v>557</v>
      </c>
      <c r="O65" s="2"/>
      <c r="P65" s="2"/>
      <c r="Q65" s="2"/>
    </row>
    <row r="66" spans="1:17" x14ac:dyDescent="0.2">
      <c r="A66" s="2" t="s">
        <v>558</v>
      </c>
      <c r="B66" s="2" t="str">
        <f t="shared" si="0"/>
        <v>M/S MY BABY</v>
      </c>
      <c r="C66" s="5" t="s">
        <v>559</v>
      </c>
      <c r="D66" s="5" t="s">
        <v>560</v>
      </c>
      <c r="E66" s="2" t="str">
        <f t="shared" si="3"/>
        <v>74A, HALL NO 1 GR FLOORHINDTEJ BUILDING D.S PHALKE RD DADAR (E)</v>
      </c>
      <c r="F66" s="2" t="s">
        <v>10</v>
      </c>
      <c r="G66" s="5">
        <v>400014</v>
      </c>
      <c r="H66" s="2" t="s">
        <v>266</v>
      </c>
      <c r="I66" s="2" t="s">
        <v>227</v>
      </c>
      <c r="J66" s="2"/>
      <c r="K66" s="2">
        <v>9869468482</v>
      </c>
      <c r="L66" s="2" t="s">
        <v>561</v>
      </c>
      <c r="M66" s="2" t="s">
        <v>230</v>
      </c>
      <c r="N66" s="2" t="s">
        <v>562</v>
      </c>
      <c r="O66" s="2"/>
      <c r="P66" s="2"/>
      <c r="Q66" s="2"/>
    </row>
    <row r="67" spans="1:17" x14ac:dyDescent="0.2">
      <c r="A67" s="2" t="s">
        <v>563</v>
      </c>
      <c r="B67" s="2" t="str">
        <f t="shared" si="0"/>
        <v>M/S MA PADMAWATI ENTERPRISE</v>
      </c>
      <c r="C67" s="5">
        <v>52</v>
      </c>
      <c r="D67" s="5" t="s">
        <v>564</v>
      </c>
      <c r="E67" s="2" t="str">
        <f>CONCATENATE(C67,D67)</f>
        <v>52 ZAKARIA STREET ,3RD FLOOR</v>
      </c>
      <c r="F67" s="2" t="s">
        <v>238</v>
      </c>
      <c r="G67" s="5">
        <v>700073</v>
      </c>
      <c r="H67" s="2" t="s">
        <v>239</v>
      </c>
      <c r="I67" s="2" t="s">
        <v>227</v>
      </c>
      <c r="J67" s="2"/>
      <c r="K67" s="2"/>
      <c r="L67" s="2" t="s">
        <v>565</v>
      </c>
      <c r="M67" s="2" t="s">
        <v>230</v>
      </c>
      <c r="N67" s="2" t="s">
        <v>566</v>
      </c>
      <c r="O67" s="2"/>
      <c r="P67" s="2"/>
      <c r="Q67" s="2"/>
    </row>
    <row r="68" spans="1:17" x14ac:dyDescent="0.2">
      <c r="A68" s="2" t="s">
        <v>567</v>
      </c>
      <c r="B68" s="2" t="str">
        <f t="shared" ref="B68:B129" si="4">A68</f>
        <v>M/S MY BABY CLOTHING</v>
      </c>
      <c r="C68" s="5" t="s">
        <v>568</v>
      </c>
      <c r="D68" s="5" t="s">
        <v>569</v>
      </c>
      <c r="E68" s="2" t="str">
        <f t="shared" si="3"/>
        <v>74 C HINDTEJ BUILDING DADASAHEB PHALKE ROAD DADAR  (E)</v>
      </c>
      <c r="F68" s="2" t="s">
        <v>10</v>
      </c>
      <c r="G68" s="5">
        <v>400014</v>
      </c>
      <c r="H68" s="2" t="s">
        <v>266</v>
      </c>
      <c r="I68" s="2" t="s">
        <v>227</v>
      </c>
      <c r="J68" s="2"/>
      <c r="K68" s="2">
        <v>9869100713</v>
      </c>
      <c r="L68" s="2" t="s">
        <v>570</v>
      </c>
      <c r="M68" s="2" t="s">
        <v>230</v>
      </c>
      <c r="N68" s="2" t="s">
        <v>571</v>
      </c>
      <c r="O68" s="2"/>
      <c r="P68" s="2"/>
      <c r="Q68" s="2"/>
    </row>
    <row r="69" spans="1:17" x14ac:dyDescent="0.2">
      <c r="A69" s="2" t="s">
        <v>572</v>
      </c>
      <c r="B69" s="2" t="str">
        <f t="shared" si="4"/>
        <v>M/S MINE INNOVATION</v>
      </c>
      <c r="C69" s="5" t="s">
        <v>573</v>
      </c>
      <c r="D69" s="5" t="s">
        <v>574</v>
      </c>
      <c r="E69" s="2" t="str">
        <f t="shared" si="3"/>
        <v xml:space="preserve">86, READYMADE COMPLEX  PARDESIPURA </v>
      </c>
      <c r="F69" s="2" t="s">
        <v>290</v>
      </c>
      <c r="G69" s="5">
        <v>452001</v>
      </c>
      <c r="H69" s="2" t="s">
        <v>291</v>
      </c>
      <c r="I69" s="2" t="s">
        <v>227</v>
      </c>
      <c r="J69" s="2"/>
      <c r="K69" s="2">
        <v>8878442585</v>
      </c>
      <c r="L69" s="2" t="s">
        <v>575</v>
      </c>
      <c r="M69" s="2" t="s">
        <v>230</v>
      </c>
      <c r="N69" s="2" t="s">
        <v>576</v>
      </c>
      <c r="O69" s="2"/>
      <c r="P69" s="2"/>
      <c r="Q69" s="2"/>
    </row>
    <row r="70" spans="1:17" x14ac:dyDescent="0.2">
      <c r="A70" s="2" t="s">
        <v>577</v>
      </c>
      <c r="B70" s="2" t="str">
        <f t="shared" si="4"/>
        <v>M/S MAC ONE FASHION P LTD</v>
      </c>
      <c r="C70" s="5" t="s">
        <v>235</v>
      </c>
      <c r="D70" s="5" t="s">
        <v>578</v>
      </c>
      <c r="E70" s="2" t="str">
        <f t="shared" si="3"/>
        <v>134/1, M.G Road 2ND FLOOR, ROOM NO 36A</v>
      </c>
      <c r="F70" s="2" t="s">
        <v>238</v>
      </c>
      <c r="G70" s="5">
        <v>700007</v>
      </c>
      <c r="H70" s="2" t="s">
        <v>239</v>
      </c>
      <c r="I70" s="2" t="s">
        <v>227</v>
      </c>
      <c r="J70" s="2"/>
      <c r="K70" s="2">
        <v>9830152232</v>
      </c>
      <c r="L70" s="2" t="s">
        <v>579</v>
      </c>
      <c r="M70" s="2" t="s">
        <v>230</v>
      </c>
      <c r="N70" s="2" t="s">
        <v>580</v>
      </c>
      <c r="O70" s="2"/>
      <c r="P70" s="2"/>
      <c r="Q70" s="2"/>
    </row>
    <row r="71" spans="1:17" x14ac:dyDescent="0.2">
      <c r="A71" s="2" t="s">
        <v>581</v>
      </c>
      <c r="B71" s="2" t="str">
        <f t="shared" si="4"/>
        <v>M/S N. TINA DRESSES</v>
      </c>
      <c r="C71" s="5" t="s">
        <v>582</v>
      </c>
      <c r="D71" s="5" t="s">
        <v>583</v>
      </c>
      <c r="E71" s="2" t="str">
        <f t="shared" si="3"/>
        <v>W142,HAZI RATAN LANE</v>
      </c>
      <c r="F71" s="2" t="s">
        <v>238</v>
      </c>
      <c r="G71" s="5">
        <v>700018</v>
      </c>
      <c r="H71" s="2" t="s">
        <v>239</v>
      </c>
      <c r="I71" s="2" t="s">
        <v>227</v>
      </c>
      <c r="J71" s="2"/>
      <c r="K71" s="2">
        <v>9836620054</v>
      </c>
      <c r="L71" s="2" t="s">
        <v>584</v>
      </c>
      <c r="M71" s="2" t="s">
        <v>230</v>
      </c>
      <c r="N71" s="2" t="s">
        <v>585</v>
      </c>
      <c r="O71" s="2"/>
      <c r="P71" s="2"/>
      <c r="Q71" s="2"/>
    </row>
    <row r="72" spans="1:17" x14ac:dyDescent="0.2">
      <c r="A72" s="2" t="s">
        <v>586</v>
      </c>
      <c r="B72" s="2" t="str">
        <f t="shared" si="4"/>
        <v>M/S NAKODA PRODUCT &amp; TRADERS</v>
      </c>
      <c r="C72" s="5" t="s">
        <v>587</v>
      </c>
      <c r="D72" s="5" t="s">
        <v>588</v>
      </c>
      <c r="E72" s="2" t="str">
        <f t="shared" si="3"/>
        <v xml:space="preserve">MINI SHOP, 1ST FLOOR OM PARISAR, ARYA NAGAR, </v>
      </c>
      <c r="F72" s="2" t="s">
        <v>589</v>
      </c>
      <c r="G72" s="5">
        <v>491001</v>
      </c>
      <c r="H72" s="2" t="s">
        <v>591</v>
      </c>
      <c r="I72" s="2" t="s">
        <v>227</v>
      </c>
      <c r="J72" s="2"/>
      <c r="K72" s="2">
        <v>9425567450</v>
      </c>
      <c r="L72" s="2" t="s">
        <v>590</v>
      </c>
      <c r="M72" s="2" t="s">
        <v>230</v>
      </c>
      <c r="N72" s="2" t="s">
        <v>592</v>
      </c>
      <c r="O72" s="2"/>
      <c r="P72" s="2"/>
      <c r="Q72" s="2"/>
    </row>
    <row r="73" spans="1:17" x14ac:dyDescent="0.2">
      <c r="A73" s="2" t="s">
        <v>593</v>
      </c>
      <c r="B73" s="2" t="str">
        <f t="shared" si="4"/>
        <v>M/S NIDHI GARMENT</v>
      </c>
      <c r="C73" s="5" t="s">
        <v>594</v>
      </c>
      <c r="D73" s="5" t="s">
        <v>595</v>
      </c>
      <c r="E73" s="2" t="str">
        <f t="shared" si="3"/>
        <v>113, SRI ARABINDO ROAD 1ST FLOOR, SALKIA, HOWRAH</v>
      </c>
      <c r="F73" s="2" t="s">
        <v>238</v>
      </c>
      <c r="G73" s="5">
        <v>711106</v>
      </c>
      <c r="H73" s="2" t="s">
        <v>239</v>
      </c>
      <c r="I73" s="2" t="s">
        <v>227</v>
      </c>
      <c r="J73" s="2"/>
      <c r="K73" s="2">
        <v>9331878012</v>
      </c>
      <c r="L73" s="2" t="s">
        <v>596</v>
      </c>
      <c r="M73" s="2" t="s">
        <v>230</v>
      </c>
      <c r="N73" s="2" t="s">
        <v>597</v>
      </c>
      <c r="O73" s="2"/>
      <c r="P73" s="2"/>
      <c r="Q73" s="2"/>
    </row>
    <row r="74" spans="1:17" x14ac:dyDescent="0.2">
      <c r="A74" s="2" t="s">
        <v>598</v>
      </c>
      <c r="B74" s="2" t="str">
        <f t="shared" si="4"/>
        <v>M/S NEON APPARELS</v>
      </c>
      <c r="C74" s="5" t="s">
        <v>599</v>
      </c>
      <c r="D74" s="5" t="s">
        <v>600</v>
      </c>
      <c r="E74" s="2" t="str">
        <f t="shared" si="3"/>
        <v>180A,CHITTARANJAN AVENUE3RD FLOOR NEXT SHYAM MARKET NEAR RAM MANDIR</v>
      </c>
      <c r="F74" s="2" t="s">
        <v>238</v>
      </c>
      <c r="G74" s="5">
        <v>700007</v>
      </c>
      <c r="H74" s="2" t="s">
        <v>239</v>
      </c>
      <c r="I74" s="2" t="s">
        <v>227</v>
      </c>
      <c r="J74" s="2"/>
      <c r="K74" s="2">
        <v>9331026698</v>
      </c>
      <c r="L74" s="2" t="s">
        <v>601</v>
      </c>
      <c r="M74" s="2" t="s">
        <v>230</v>
      </c>
      <c r="N74" s="2" t="s">
        <v>602</v>
      </c>
      <c r="O74" s="2"/>
      <c r="P74" s="2"/>
      <c r="Q74" s="2"/>
    </row>
    <row r="75" spans="1:17" x14ac:dyDescent="0.2">
      <c r="A75" s="2" t="s">
        <v>603</v>
      </c>
      <c r="B75" s="2" t="str">
        <f t="shared" si="4"/>
        <v>M/S NAVKAR GARMENT</v>
      </c>
      <c r="C75" s="5" t="s">
        <v>604</v>
      </c>
      <c r="D75" s="5" t="s">
        <v>605</v>
      </c>
      <c r="E75" s="2" t="str">
        <f>CONCATENATE(C75,D75)</f>
        <v>NO 1. TV TOWER 3RD FLOOR 5TH CROSSOPP BALAJI COMPLEX NEAR GRT TRANSPORT SULTANPET</v>
      </c>
      <c r="F75" s="2" t="s">
        <v>246</v>
      </c>
      <c r="G75" s="5">
        <v>560050</v>
      </c>
      <c r="H75" s="2" t="s">
        <v>247</v>
      </c>
      <c r="I75" s="2" t="s">
        <v>227</v>
      </c>
      <c r="J75" s="2"/>
      <c r="K75" s="2">
        <v>9342228008</v>
      </c>
      <c r="L75" s="2" t="s">
        <v>606</v>
      </c>
      <c r="M75" s="2" t="s">
        <v>230</v>
      </c>
      <c r="N75" s="2" t="s">
        <v>607</v>
      </c>
      <c r="O75" s="2"/>
      <c r="P75" s="2"/>
      <c r="Q75" s="2"/>
    </row>
    <row r="76" spans="1:17" x14ac:dyDescent="0.2">
      <c r="A76" s="2" t="s">
        <v>608</v>
      </c>
      <c r="B76" s="2" t="str">
        <f t="shared" si="4"/>
        <v>M/S PEPPERMINT CLOTHING P LTD</v>
      </c>
      <c r="C76" s="5" t="s">
        <v>609</v>
      </c>
      <c r="D76" s="5" t="s">
        <v>610</v>
      </c>
      <c r="E76" s="2" t="str">
        <f t="shared" si="3"/>
        <v>36/1/C, NEXT TO HOTEL GREENFIELD NEAR LOKEMAT OFFICEVADGAON  KHURD SINHAGAD ROAD</v>
      </c>
      <c r="F76" s="2" t="s">
        <v>307</v>
      </c>
      <c r="G76" s="5">
        <v>411041</v>
      </c>
      <c r="H76" s="2" t="s">
        <v>266</v>
      </c>
      <c r="I76" s="2" t="s">
        <v>227</v>
      </c>
      <c r="J76" s="2"/>
      <c r="K76" s="2">
        <v>8411977153</v>
      </c>
      <c r="L76" s="2" t="s">
        <v>612</v>
      </c>
      <c r="M76" s="2" t="s">
        <v>230</v>
      </c>
      <c r="N76" s="2" t="s">
        <v>613</v>
      </c>
      <c r="O76" s="2"/>
      <c r="P76" s="2"/>
      <c r="Q76" s="2"/>
    </row>
    <row r="77" spans="1:17" x14ac:dyDescent="0.2">
      <c r="A77" s="2" t="s">
        <v>614</v>
      </c>
      <c r="B77" s="2" t="str">
        <f t="shared" si="4"/>
        <v>M/S PURNIMA ENTERPRISE</v>
      </c>
      <c r="C77" s="5">
        <v>19</v>
      </c>
      <c r="D77" s="5" t="s">
        <v>615</v>
      </c>
      <c r="E77" s="2" t="str">
        <f t="shared" si="3"/>
        <v>19 PARK LANE</v>
      </c>
      <c r="F77" s="2" t="s">
        <v>238</v>
      </c>
      <c r="G77" s="5">
        <v>700016</v>
      </c>
      <c r="H77" s="2" t="s">
        <v>239</v>
      </c>
      <c r="I77" s="2" t="s">
        <v>227</v>
      </c>
      <c r="J77" s="2"/>
      <c r="K77" s="2">
        <v>9830094242</v>
      </c>
      <c r="L77" s="2" t="s">
        <v>616</v>
      </c>
      <c r="M77" s="2" t="s">
        <v>230</v>
      </c>
      <c r="N77" s="2" t="s">
        <v>617</v>
      </c>
      <c r="O77" s="2"/>
      <c r="P77" s="2"/>
      <c r="Q77" s="2"/>
    </row>
    <row r="78" spans="1:17" x14ac:dyDescent="0.2">
      <c r="A78" s="2" t="s">
        <v>618</v>
      </c>
      <c r="B78" s="2" t="str">
        <f t="shared" si="4"/>
        <v>M/S PAPRIKA WEAR</v>
      </c>
      <c r="C78" s="5" t="s">
        <v>619</v>
      </c>
      <c r="D78" s="5" t="s">
        <v>620</v>
      </c>
      <c r="E78" s="2" t="str">
        <f>CONCATENATE(C78,D78)</f>
        <v>7, KRISHNAGAR INDUSTRIAL LAYOUT HOSUR MAIN ROAD</v>
      </c>
      <c r="F78" s="2" t="s">
        <v>246</v>
      </c>
      <c r="G78" s="5">
        <v>560029</v>
      </c>
      <c r="H78" s="2" t="s">
        <v>247</v>
      </c>
      <c r="I78" s="2" t="s">
        <v>227</v>
      </c>
      <c r="J78" s="2"/>
      <c r="K78" s="2">
        <v>7996804833</v>
      </c>
      <c r="L78" s="2" t="s">
        <v>621</v>
      </c>
      <c r="M78" s="2" t="s">
        <v>230</v>
      </c>
      <c r="N78" s="2" t="s">
        <v>622</v>
      </c>
      <c r="O78" s="2"/>
      <c r="P78" s="2"/>
      <c r="Q78" s="2"/>
    </row>
    <row r="79" spans="1:17" x14ac:dyDescent="0.2">
      <c r="A79" s="2" t="s">
        <v>623</v>
      </c>
      <c r="B79" s="2" t="str">
        <f t="shared" si="4"/>
        <v>M/S PETALS CHILDREN WEAR</v>
      </c>
      <c r="C79" s="5" t="s">
        <v>624</v>
      </c>
      <c r="D79" s="5" t="s">
        <v>625</v>
      </c>
      <c r="E79" s="2" t="str">
        <f t="shared" si="3"/>
        <v xml:space="preserve">D 19/2 OKHLA PHRASE 2 </v>
      </c>
      <c r="F79" s="2" t="s">
        <v>626</v>
      </c>
      <c r="G79" s="5">
        <v>110020</v>
      </c>
      <c r="H79" s="2" t="s">
        <v>626</v>
      </c>
      <c r="I79" s="2" t="s">
        <v>227</v>
      </c>
      <c r="J79" s="2"/>
      <c r="K79" s="2">
        <v>9871875422</v>
      </c>
      <c r="L79" s="2" t="s">
        <v>627</v>
      </c>
      <c r="M79" s="2" t="s">
        <v>230</v>
      </c>
      <c r="N79" s="2" t="s">
        <v>628</v>
      </c>
      <c r="O79" s="2"/>
      <c r="P79" s="2"/>
      <c r="Q79" s="2"/>
    </row>
    <row r="80" spans="1:17" x14ac:dyDescent="0.2">
      <c r="A80" s="2" t="s">
        <v>629</v>
      </c>
      <c r="B80" s="2" t="str">
        <f t="shared" si="4"/>
        <v>M/S PEACHES APPARELS &amp;CO</v>
      </c>
      <c r="C80" s="5" t="s">
        <v>630</v>
      </c>
      <c r="D80" s="5" t="s">
        <v>631</v>
      </c>
      <c r="E80" s="2" t="str">
        <f t="shared" si="3"/>
        <v>F-38 SECTOR 8</v>
      </c>
      <c r="F80" s="2" t="s">
        <v>632</v>
      </c>
      <c r="G80" s="5">
        <v>201301</v>
      </c>
      <c r="H80" s="2" t="s">
        <v>633</v>
      </c>
      <c r="I80" s="2" t="s">
        <v>227</v>
      </c>
      <c r="J80" s="2"/>
      <c r="K80" s="2">
        <v>9910977373</v>
      </c>
      <c r="L80" s="2" t="s">
        <v>634</v>
      </c>
      <c r="M80" s="2" t="s">
        <v>230</v>
      </c>
      <c r="N80" s="2" t="s">
        <v>635</v>
      </c>
      <c r="O80" s="2"/>
      <c r="P80" s="2"/>
      <c r="Q80" s="2"/>
    </row>
    <row r="81" spans="1:17" x14ac:dyDescent="0.2">
      <c r="A81" s="2" t="s">
        <v>636</v>
      </c>
      <c r="B81" s="2" t="str">
        <f t="shared" si="4"/>
        <v>M/S PARMAR CREATION P LTD</v>
      </c>
      <c r="C81" s="5">
        <v>64</v>
      </c>
      <c r="D81" s="5" t="s">
        <v>637</v>
      </c>
      <c r="E81" s="2" t="str">
        <f t="shared" si="3"/>
        <v>64,SAILO MUKJHERJEE ROAD HOWRAH</v>
      </c>
      <c r="F81" s="2" t="s">
        <v>238</v>
      </c>
      <c r="G81" s="5">
        <v>711101</v>
      </c>
      <c r="H81" s="2" t="s">
        <v>239</v>
      </c>
      <c r="I81" s="2" t="s">
        <v>227</v>
      </c>
      <c r="J81" s="2"/>
      <c r="K81" s="2" t="s">
        <v>948</v>
      </c>
      <c r="L81" s="2" t="s">
        <v>638</v>
      </c>
      <c r="M81" s="2" t="s">
        <v>230</v>
      </c>
      <c r="N81" s="2" t="s">
        <v>639</v>
      </c>
      <c r="O81" s="2"/>
      <c r="P81" s="2"/>
      <c r="Q81" s="2"/>
    </row>
    <row r="82" spans="1:17" x14ac:dyDescent="0.2">
      <c r="A82" s="2" t="s">
        <v>640</v>
      </c>
      <c r="B82" s="2" t="str">
        <f t="shared" si="4"/>
        <v>M/S PERFECT GARMENT</v>
      </c>
      <c r="C82" s="5" t="s">
        <v>641</v>
      </c>
      <c r="D82" s="5" t="s">
        <v>642</v>
      </c>
      <c r="E82" s="2" t="str">
        <f t="shared" si="3"/>
        <v>6, M.D COMPLEX DISPENSARY ROAD,KALASIPALYA</v>
      </c>
      <c r="F82" s="2" t="s">
        <v>246</v>
      </c>
      <c r="G82" s="5">
        <v>560002</v>
      </c>
      <c r="H82" s="2" t="s">
        <v>247</v>
      </c>
      <c r="I82" s="2" t="s">
        <v>227</v>
      </c>
      <c r="J82" s="2"/>
      <c r="K82" s="2"/>
      <c r="L82" s="2" t="s">
        <v>643</v>
      </c>
      <c r="M82" s="2" t="s">
        <v>230</v>
      </c>
      <c r="N82" s="2" t="s">
        <v>644</v>
      </c>
      <c r="O82" s="2"/>
      <c r="P82" s="2"/>
      <c r="Q82" s="2"/>
    </row>
    <row r="83" spans="1:17" x14ac:dyDescent="0.2">
      <c r="A83" s="2" t="s">
        <v>645</v>
      </c>
      <c r="B83" s="2" t="str">
        <f t="shared" si="4"/>
        <v>M/S RUPA WEAR</v>
      </c>
      <c r="C83" s="5" t="s">
        <v>646</v>
      </c>
      <c r="D83" s="5" t="s">
        <v>647</v>
      </c>
      <c r="E83" s="2" t="str">
        <f t="shared" si="3"/>
        <v>508, BUDHWAR PETH</v>
      </c>
      <c r="F83" s="2" t="s">
        <v>611</v>
      </c>
      <c r="G83" s="5">
        <v>411002</v>
      </c>
      <c r="H83" s="2" t="s">
        <v>266</v>
      </c>
      <c r="I83" s="2" t="s">
        <v>227</v>
      </c>
      <c r="J83" s="2"/>
      <c r="K83" s="2">
        <v>9371008962</v>
      </c>
      <c r="L83" s="2" t="s">
        <v>648</v>
      </c>
      <c r="M83" s="2" t="s">
        <v>230</v>
      </c>
      <c r="N83" s="2" t="s">
        <v>649</v>
      </c>
      <c r="O83" s="2"/>
      <c r="P83" s="2"/>
      <c r="Q83" s="2"/>
    </row>
    <row r="84" spans="1:17" x14ac:dyDescent="0.2">
      <c r="A84" s="2" t="s">
        <v>650</v>
      </c>
      <c r="B84" s="2" t="str">
        <f t="shared" si="4"/>
        <v>M/S RAJA CUTPIECE CENTRE</v>
      </c>
      <c r="C84" s="5" t="s">
        <v>651</v>
      </c>
      <c r="D84" s="5" t="s">
        <v>652</v>
      </c>
      <c r="E84" s="2" t="str">
        <f t="shared" si="3"/>
        <v>JAWAHAR  CHOWK</v>
      </c>
      <c r="F84" s="2" t="s">
        <v>589</v>
      </c>
      <c r="G84" s="5">
        <v>491001</v>
      </c>
      <c r="H84" s="2" t="s">
        <v>591</v>
      </c>
      <c r="I84" s="2" t="s">
        <v>227</v>
      </c>
      <c r="J84" s="2"/>
      <c r="K84" s="2"/>
      <c r="L84" s="2" t="s">
        <v>653</v>
      </c>
      <c r="M84" s="2" t="s">
        <v>230</v>
      </c>
      <c r="N84" s="2" t="s">
        <v>654</v>
      </c>
      <c r="O84" s="2"/>
      <c r="P84" s="2"/>
      <c r="Q84" s="2"/>
    </row>
    <row r="85" spans="1:17" x14ac:dyDescent="0.2">
      <c r="A85" s="2" t="s">
        <v>655</v>
      </c>
      <c r="B85" s="2" t="str">
        <f t="shared" si="4"/>
        <v>M/S ROMANO APPARELS P LTD</v>
      </c>
      <c r="C85" s="5" t="s">
        <v>656</v>
      </c>
      <c r="D85" s="5" t="s">
        <v>657</v>
      </c>
      <c r="E85" s="2" t="str">
        <f t="shared" si="3"/>
        <v>402, ASHISH INDUSTRIAL ESTATE GOKHALE ROAD(S), DADAR(W)</v>
      </c>
      <c r="F85" s="2" t="s">
        <v>10</v>
      </c>
      <c r="G85" s="5">
        <v>400025</v>
      </c>
      <c r="H85" s="2" t="s">
        <v>266</v>
      </c>
      <c r="I85" s="2" t="s">
        <v>227</v>
      </c>
      <c r="J85" s="2"/>
      <c r="K85" s="2"/>
      <c r="L85" s="2" t="s">
        <v>658</v>
      </c>
      <c r="M85" s="2" t="s">
        <v>230</v>
      </c>
      <c r="N85" s="2" t="s">
        <v>659</v>
      </c>
      <c r="O85" s="2"/>
      <c r="P85" s="2"/>
      <c r="Q85" s="2"/>
    </row>
    <row r="86" spans="1:17" x14ac:dyDescent="0.2">
      <c r="A86" s="2" t="s">
        <v>660</v>
      </c>
      <c r="B86" s="2" t="str">
        <f t="shared" si="4"/>
        <v>M/S SMS CREATION</v>
      </c>
      <c r="C86" s="5" t="s">
        <v>661</v>
      </c>
      <c r="D86" s="5" t="s">
        <v>662</v>
      </c>
      <c r="E86" s="2" t="str">
        <f t="shared" si="3"/>
        <v>9,PRASANNA KUMAR TAGORTE STREET 4TH FLOOR SHYAMBAJAR</v>
      </c>
      <c r="F86" s="2" t="s">
        <v>238</v>
      </c>
      <c r="G86" s="5">
        <v>700006</v>
      </c>
      <c r="H86" s="2" t="s">
        <v>239</v>
      </c>
      <c r="I86" s="2" t="s">
        <v>227</v>
      </c>
      <c r="J86" s="2"/>
      <c r="K86" s="2">
        <v>9748969423</v>
      </c>
      <c r="L86" s="2" t="s">
        <v>663</v>
      </c>
      <c r="M86" s="2" t="s">
        <v>230</v>
      </c>
      <c r="N86" s="2" t="s">
        <v>664</v>
      </c>
      <c r="O86" s="2"/>
      <c r="P86" s="2"/>
      <c r="Q86" s="2"/>
    </row>
    <row r="87" spans="1:17" x14ac:dyDescent="0.2">
      <c r="A87" s="2" t="s">
        <v>665</v>
      </c>
      <c r="B87" s="2" t="str">
        <f t="shared" si="4"/>
        <v>M/S SUBHAM CREATION</v>
      </c>
      <c r="C87" s="5" t="s">
        <v>666</v>
      </c>
      <c r="D87" s="5" t="s">
        <v>667</v>
      </c>
      <c r="E87" s="2" t="str">
        <f t="shared" si="3"/>
        <v>45,  DOBSON ROAD HOWRAH</v>
      </c>
      <c r="F87" s="2" t="s">
        <v>238</v>
      </c>
      <c r="G87" s="5">
        <v>711101</v>
      </c>
      <c r="H87" s="2" t="s">
        <v>239</v>
      </c>
      <c r="I87" s="2" t="s">
        <v>227</v>
      </c>
      <c r="J87" s="2"/>
      <c r="K87" s="2">
        <v>9425400676</v>
      </c>
      <c r="L87" s="2" t="s">
        <v>668</v>
      </c>
      <c r="M87" s="2" t="s">
        <v>230</v>
      </c>
      <c r="N87" s="2" t="s">
        <v>669</v>
      </c>
      <c r="O87" s="2"/>
      <c r="P87" s="2"/>
      <c r="Q87" s="2"/>
    </row>
    <row r="88" spans="1:17" x14ac:dyDescent="0.2">
      <c r="A88" s="2" t="s">
        <v>670</v>
      </c>
      <c r="B88" s="2" t="str">
        <f t="shared" si="4"/>
        <v>M/S S. S GARMENTS</v>
      </c>
      <c r="C88" s="5" t="s">
        <v>671</v>
      </c>
      <c r="D88" s="5" t="s">
        <v>672</v>
      </c>
      <c r="E88" s="2" t="str">
        <f t="shared" si="3"/>
        <v>305, JESSORE ROADPRASAD BHAWAN GWALA BAGAN 1ST FLOOR LAKETOWN</v>
      </c>
      <c r="F88" s="2" t="s">
        <v>238</v>
      </c>
      <c r="G88" s="5">
        <v>700048</v>
      </c>
      <c r="H88" s="2" t="s">
        <v>239</v>
      </c>
      <c r="I88" s="2" t="s">
        <v>227</v>
      </c>
      <c r="J88" s="2"/>
      <c r="K88" s="2">
        <v>9830493575</v>
      </c>
      <c r="L88" s="2" t="s">
        <v>673</v>
      </c>
      <c r="M88" s="2" t="s">
        <v>230</v>
      </c>
      <c r="N88" s="2" t="s">
        <v>674</v>
      </c>
      <c r="O88" s="2"/>
      <c r="P88" s="2"/>
      <c r="Q88" s="2"/>
    </row>
    <row r="89" spans="1:17" x14ac:dyDescent="0.2">
      <c r="A89" s="2" t="str">
        <f>B89</f>
        <v>M/S SHREE MAHAMAYA APPARELS LLP</v>
      </c>
      <c r="B89" s="2" t="s">
        <v>675</v>
      </c>
      <c r="C89" s="5">
        <v>103</v>
      </c>
      <c r="D89" s="5" t="s">
        <v>676</v>
      </c>
      <c r="E89" s="2" t="str">
        <f t="shared" si="3"/>
        <v xml:space="preserve">103 ,MAHARSHI DEVENDRA ROAD </v>
      </c>
      <c r="F89" s="2" t="s">
        <v>238</v>
      </c>
      <c r="G89" s="5">
        <v>700006</v>
      </c>
      <c r="H89" s="2" t="s">
        <v>239</v>
      </c>
      <c r="I89" s="2" t="s">
        <v>227</v>
      </c>
      <c r="J89" s="2"/>
      <c r="K89" s="2">
        <v>9830917131</v>
      </c>
      <c r="L89" s="2" t="s">
        <v>677</v>
      </c>
      <c r="M89" s="2" t="s">
        <v>230</v>
      </c>
      <c r="N89" s="2" t="s">
        <v>678</v>
      </c>
      <c r="O89" s="2"/>
      <c r="P89" s="2"/>
      <c r="Q89" s="2"/>
    </row>
    <row r="90" spans="1:17" x14ac:dyDescent="0.2">
      <c r="A90" s="2" t="s">
        <v>679</v>
      </c>
      <c r="B90" s="2" t="str">
        <f>A90</f>
        <v>M/S SHAKTI FASION</v>
      </c>
      <c r="C90" s="5" t="s">
        <v>680</v>
      </c>
      <c r="D90" s="5" t="s">
        <v>681</v>
      </c>
      <c r="E90" s="2" t="str">
        <f t="shared" si="3"/>
        <v>F5-117/A NEW GANGARAMPUR ROAD PHRASE 3, R.H.S TO DAKGHAR, RAIPUR, MAHESHTALA</v>
      </c>
      <c r="F90" s="2" t="s">
        <v>238</v>
      </c>
      <c r="G90" s="5">
        <v>700141</v>
      </c>
      <c r="H90" s="2" t="s">
        <v>239</v>
      </c>
      <c r="I90" s="2" t="s">
        <v>227</v>
      </c>
      <c r="J90" s="2"/>
      <c r="K90" s="2">
        <v>9830575444</v>
      </c>
      <c r="L90" s="2" t="s">
        <v>682</v>
      </c>
      <c r="M90" s="2" t="s">
        <v>230</v>
      </c>
      <c r="N90" s="2" t="s">
        <v>683</v>
      </c>
      <c r="O90" s="2"/>
      <c r="P90" s="2"/>
      <c r="Q90" s="2"/>
    </row>
    <row r="91" spans="1:17" x14ac:dyDescent="0.2">
      <c r="A91" s="2" t="s">
        <v>684</v>
      </c>
      <c r="B91" s="2" t="str">
        <f t="shared" si="4"/>
        <v>M/S SHANKAR APPARELS</v>
      </c>
      <c r="C91" s="5" t="s">
        <v>685</v>
      </c>
      <c r="D91" s="5" t="s">
        <v>686</v>
      </c>
      <c r="E91" s="2" t="str">
        <f t="shared" si="3"/>
        <v>OLD 7(NEW-13), KUMARAPPA MUDALI STREET NEAR MURUGAN THEATRE SEVENWALLS</v>
      </c>
      <c r="F91" s="2" t="s">
        <v>297</v>
      </c>
      <c r="G91" s="5">
        <v>600001</v>
      </c>
      <c r="H91" s="2" t="s">
        <v>298</v>
      </c>
      <c r="I91" s="2" t="s">
        <v>227</v>
      </c>
      <c r="J91" s="2"/>
      <c r="K91" s="2">
        <v>9884156868</v>
      </c>
      <c r="L91" s="2" t="s">
        <v>687</v>
      </c>
      <c r="M91" s="2" t="s">
        <v>230</v>
      </c>
      <c r="N91" s="2" t="s">
        <v>688</v>
      </c>
      <c r="O91" s="2"/>
      <c r="P91" s="2"/>
      <c r="Q91" s="2"/>
    </row>
    <row r="92" spans="1:17" x14ac:dyDescent="0.2">
      <c r="A92" s="2" t="s">
        <v>689</v>
      </c>
      <c r="B92" s="2" t="str">
        <f t="shared" si="4"/>
        <v>M/S SUHANI FASHION P LTD</v>
      </c>
      <c r="C92" s="5" t="s">
        <v>690</v>
      </c>
      <c r="D92" s="5" t="s">
        <v>691</v>
      </c>
      <c r="E92" s="2" t="str">
        <f t="shared" si="3"/>
        <v xml:space="preserve">79 B REGENT ESTATE </v>
      </c>
      <c r="F92" s="2" t="s">
        <v>238</v>
      </c>
      <c r="G92" s="5">
        <v>700092</v>
      </c>
      <c r="H92" s="2" t="s">
        <v>239</v>
      </c>
      <c r="I92" s="2" t="s">
        <v>227</v>
      </c>
      <c r="J92" s="2"/>
      <c r="K92" s="2">
        <v>9831190095</v>
      </c>
      <c r="L92" s="2" t="s">
        <v>692</v>
      </c>
      <c r="M92" s="2" t="s">
        <v>230</v>
      </c>
      <c r="N92" s="2" t="s">
        <v>693</v>
      </c>
      <c r="O92" s="2"/>
      <c r="P92" s="2"/>
      <c r="Q92" s="2"/>
    </row>
    <row r="93" spans="1:17" x14ac:dyDescent="0.2">
      <c r="A93" s="2" t="s">
        <v>694</v>
      </c>
      <c r="B93" s="2" t="str">
        <f t="shared" si="4"/>
        <v>M/S SHREE SHIVA CREATIONS</v>
      </c>
      <c r="C93" s="5" t="s">
        <v>695</v>
      </c>
      <c r="D93" s="5" t="s">
        <v>696</v>
      </c>
      <c r="E93" s="2" t="str">
        <f t="shared" si="3"/>
        <v>186 J. N  MUKHERJEE ROAD SALKIA HOWRAH</v>
      </c>
      <c r="F93" s="2" t="s">
        <v>238</v>
      </c>
      <c r="G93" s="5">
        <v>711106</v>
      </c>
      <c r="H93" s="2" t="s">
        <v>239</v>
      </c>
      <c r="I93" s="2" t="s">
        <v>227</v>
      </c>
      <c r="J93" s="2"/>
      <c r="K93" s="2"/>
      <c r="L93" s="2" t="s">
        <v>697</v>
      </c>
      <c r="M93" s="2" t="s">
        <v>230</v>
      </c>
      <c r="N93" s="2" t="s">
        <v>698</v>
      </c>
      <c r="O93" s="2"/>
      <c r="P93" s="2"/>
      <c r="Q93" s="2"/>
    </row>
    <row r="94" spans="1:17" x14ac:dyDescent="0.2">
      <c r="A94" s="28" t="s">
        <v>699</v>
      </c>
      <c r="B94" s="2" t="str">
        <f t="shared" si="4"/>
        <v>M/S SHRAWANTI APPARELS</v>
      </c>
      <c r="C94" s="5" t="s">
        <v>700</v>
      </c>
      <c r="D94" s="5" t="s">
        <v>701</v>
      </c>
      <c r="E94" s="2" t="str">
        <f t="shared" si="3"/>
        <v>222,ASHISH IND ESTATE 2ND FLOOR GOKHLE ROAD (S) DADAR (W)</v>
      </c>
      <c r="F94" s="2" t="s">
        <v>10</v>
      </c>
      <c r="G94" s="5">
        <v>400028</v>
      </c>
      <c r="H94" s="2" t="s">
        <v>266</v>
      </c>
      <c r="I94" s="2" t="s">
        <v>227</v>
      </c>
      <c r="J94" s="2"/>
      <c r="K94" s="2">
        <v>9324724904</v>
      </c>
      <c r="L94" s="2" t="s">
        <v>702</v>
      </c>
      <c r="M94" s="2" t="s">
        <v>230</v>
      </c>
      <c r="N94" s="2" t="s">
        <v>703</v>
      </c>
      <c r="O94" s="2"/>
      <c r="P94" s="2"/>
      <c r="Q94" s="2"/>
    </row>
    <row r="95" spans="1:17" x14ac:dyDescent="0.2">
      <c r="A95" s="2" t="s">
        <v>704</v>
      </c>
      <c r="B95" s="2" t="str">
        <f t="shared" si="4"/>
        <v>M/S SUNMAX CORPORATION</v>
      </c>
      <c r="C95" s="5" t="s">
        <v>705</v>
      </c>
      <c r="D95" s="5" t="s">
        <v>706</v>
      </c>
      <c r="E95" s="2" t="str">
        <f t="shared" si="3"/>
        <v>130, 1ST FLOOR NATRAJ MARKET WING STATION ROAD MALAD (W)</v>
      </c>
      <c r="F95" s="2" t="s">
        <v>10</v>
      </c>
      <c r="G95" s="5">
        <v>400064</v>
      </c>
      <c r="H95" s="2" t="s">
        <v>266</v>
      </c>
      <c r="I95" s="2" t="s">
        <v>227</v>
      </c>
      <c r="J95" s="2"/>
      <c r="K95" s="2">
        <v>9769403747</v>
      </c>
      <c r="L95" s="2" t="s">
        <v>707</v>
      </c>
      <c r="M95" s="2" t="s">
        <v>230</v>
      </c>
      <c r="N95" s="2" t="s">
        <v>708</v>
      </c>
      <c r="O95" s="2"/>
      <c r="P95" s="2"/>
      <c r="Q95" s="2"/>
    </row>
    <row r="96" spans="1:17" x14ac:dyDescent="0.2">
      <c r="A96" s="2" t="s">
        <v>709</v>
      </c>
      <c r="B96" s="2" t="str">
        <f t="shared" si="4"/>
        <v>M/S SHREE VINAYAKA APPARELS</v>
      </c>
      <c r="C96" s="5" t="s">
        <v>710</v>
      </c>
      <c r="D96" s="5" t="s">
        <v>711</v>
      </c>
      <c r="E96" s="2" t="str">
        <f t="shared" ref="E96:E158" si="5">CONCATENATE(C96,D96)</f>
        <v>596,MEHAR PARAN.M JASHI MARG BY CULLA(W)</v>
      </c>
      <c r="F96" s="2" t="s">
        <v>10</v>
      </c>
      <c r="G96" s="5">
        <v>400027</v>
      </c>
      <c r="H96" s="2" t="s">
        <v>266</v>
      </c>
      <c r="I96" s="2" t="s">
        <v>227</v>
      </c>
      <c r="J96" s="2"/>
      <c r="K96" s="2">
        <v>9820699379</v>
      </c>
      <c r="L96" s="2" t="s">
        <v>712</v>
      </c>
      <c r="M96" s="2" t="s">
        <v>230</v>
      </c>
      <c r="N96" s="2" t="s">
        <v>713</v>
      </c>
      <c r="O96" s="2"/>
      <c r="P96" s="2"/>
      <c r="Q96" s="2"/>
    </row>
    <row r="97" spans="1:17" ht="25.5" x14ac:dyDescent="0.2">
      <c r="A97" s="2" t="s">
        <v>714</v>
      </c>
      <c r="B97" s="2" t="str">
        <f t="shared" si="4"/>
        <v>M/S SALASAR INDUSTRIES</v>
      </c>
      <c r="C97" s="5" t="s">
        <v>715</v>
      </c>
      <c r="D97" s="5" t="s">
        <v>716</v>
      </c>
      <c r="E97" s="2" t="str">
        <f t="shared" si="5"/>
        <v>146, SHYAM NAGAR ROAD BAGUIHATI ROAD PAPL BUILDING  OPP DAFFODIL SCHOOL/MANMOHAN MARRIAGE HALL NEAR BAGUIHATI CHAWALPATTI DUMDUM PARK</v>
      </c>
      <c r="F97" s="2" t="s">
        <v>238</v>
      </c>
      <c r="G97" s="5">
        <v>700055</v>
      </c>
      <c r="H97" s="2" t="s">
        <v>239</v>
      </c>
      <c r="I97" s="2" t="s">
        <v>227</v>
      </c>
      <c r="J97" s="2"/>
      <c r="K97" s="2">
        <v>9830521161</v>
      </c>
      <c r="L97" s="2" t="s">
        <v>717</v>
      </c>
      <c r="M97" s="2" t="s">
        <v>230</v>
      </c>
      <c r="N97" s="2" t="s">
        <v>718</v>
      </c>
      <c r="O97" s="2"/>
      <c r="P97" s="2"/>
      <c r="Q97" s="2"/>
    </row>
    <row r="98" spans="1:17" x14ac:dyDescent="0.2">
      <c r="A98" s="2" t="s">
        <v>719</v>
      </c>
      <c r="B98" s="2" t="str">
        <f t="shared" si="4"/>
        <v>M/S SOURABH ENTERPRISE</v>
      </c>
      <c r="C98" s="5" t="s">
        <v>721</v>
      </c>
      <c r="D98" s="5" t="s">
        <v>720</v>
      </c>
      <c r="E98" s="2" t="str">
        <f t="shared" si="5"/>
        <v>23,KUWAR MANDLI KHAJURI BAZAR</v>
      </c>
      <c r="F98" s="2" t="s">
        <v>290</v>
      </c>
      <c r="G98" s="5">
        <v>452001</v>
      </c>
      <c r="H98" s="2" t="s">
        <v>291</v>
      </c>
      <c r="I98" s="2" t="s">
        <v>227</v>
      </c>
      <c r="J98" s="2"/>
      <c r="K98" s="2">
        <v>9425400676</v>
      </c>
      <c r="L98" s="2" t="s">
        <v>722</v>
      </c>
      <c r="M98" s="2" t="s">
        <v>230</v>
      </c>
      <c r="N98" s="2" t="s">
        <v>723</v>
      </c>
      <c r="O98" s="2"/>
      <c r="P98" s="2"/>
      <c r="Q98" s="2"/>
    </row>
    <row r="99" spans="1:17" x14ac:dyDescent="0.2">
      <c r="A99" s="2" t="s">
        <v>665</v>
      </c>
      <c r="B99" s="2" t="str">
        <f t="shared" si="4"/>
        <v>M/S SUBHAM CREATION</v>
      </c>
      <c r="C99" s="5" t="s">
        <v>724</v>
      </c>
      <c r="D99" s="5" t="s">
        <v>725</v>
      </c>
      <c r="E99" s="2" t="str">
        <f t="shared" si="5"/>
        <v xml:space="preserve">21,Subhash Chowk </v>
      </c>
      <c r="F99" s="2" t="s">
        <v>726</v>
      </c>
      <c r="G99" s="5">
        <v>452002</v>
      </c>
      <c r="H99" s="2" t="s">
        <v>291</v>
      </c>
      <c r="I99" s="2" t="s">
        <v>227</v>
      </c>
      <c r="J99" s="2"/>
      <c r="K99" s="2">
        <v>9425400676</v>
      </c>
      <c r="L99" s="2" t="s">
        <v>727</v>
      </c>
      <c r="M99" s="2" t="s">
        <v>230</v>
      </c>
      <c r="N99" s="2" t="s">
        <v>728</v>
      </c>
      <c r="O99" s="2"/>
      <c r="P99" s="2"/>
      <c r="Q99" s="2"/>
    </row>
    <row r="100" spans="1:17" x14ac:dyDescent="0.2">
      <c r="A100" s="2" t="s">
        <v>729</v>
      </c>
      <c r="B100" s="2" t="str">
        <f t="shared" si="4"/>
        <v>M/S S.S ENTERPRISE</v>
      </c>
      <c r="C100" s="5">
        <v>21</v>
      </c>
      <c r="D100" s="5" t="s">
        <v>730</v>
      </c>
      <c r="E100" s="2" t="str">
        <f>CONCATENATE(C100,D100)</f>
        <v>21 KHETRA MITRA LANE HOWRAH</v>
      </c>
      <c r="F100" s="2" t="s">
        <v>238</v>
      </c>
      <c r="G100" s="5">
        <v>711106</v>
      </c>
      <c r="H100" s="2" t="s">
        <v>239</v>
      </c>
      <c r="I100" s="2" t="s">
        <v>227</v>
      </c>
      <c r="J100" s="2"/>
      <c r="K100" s="2"/>
      <c r="L100" s="2" t="s">
        <v>731</v>
      </c>
      <c r="M100" s="2" t="s">
        <v>230</v>
      </c>
      <c r="N100" s="2" t="s">
        <v>732</v>
      </c>
      <c r="O100" s="2"/>
      <c r="P100" s="2"/>
      <c r="Q100" s="2"/>
    </row>
    <row r="101" spans="1:17" x14ac:dyDescent="0.2">
      <c r="A101" s="2" t="s">
        <v>733</v>
      </c>
      <c r="B101" s="2" t="str">
        <f t="shared" si="4"/>
        <v>M/S SIYARAM SILK MILLS LIMITED</v>
      </c>
      <c r="C101" s="5" t="s">
        <v>734</v>
      </c>
      <c r="D101" s="5" t="s">
        <v>735</v>
      </c>
      <c r="E101" s="2" t="str">
        <f t="shared" si="5"/>
        <v>PLOT NO 722, SOMENATH ROAD VILLAGE- DABHEL,</v>
      </c>
      <c r="F101" s="2" t="s">
        <v>736</v>
      </c>
      <c r="G101" s="5">
        <v>396210</v>
      </c>
      <c r="H101" s="2" t="s">
        <v>966</v>
      </c>
      <c r="I101" s="2" t="s">
        <v>227</v>
      </c>
      <c r="J101" s="2"/>
      <c r="K101" s="2"/>
      <c r="L101" s="2" t="s">
        <v>737</v>
      </c>
      <c r="M101" s="2" t="s">
        <v>230</v>
      </c>
      <c r="N101" s="2" t="s">
        <v>738</v>
      </c>
      <c r="O101" s="2"/>
      <c r="P101" s="2"/>
      <c r="Q101" s="2"/>
    </row>
    <row r="102" spans="1:17" x14ac:dyDescent="0.2">
      <c r="A102" s="2" t="s">
        <v>739</v>
      </c>
      <c r="B102" s="2" t="str">
        <f t="shared" si="4"/>
        <v>M/S SHREE SHYAM CREATIONS</v>
      </c>
      <c r="C102" s="5" t="s">
        <v>740</v>
      </c>
      <c r="D102" s="5" t="s">
        <v>741</v>
      </c>
      <c r="E102" s="2" t="str">
        <f t="shared" si="5"/>
        <v>1E, Burman street. 4TH Floor.</v>
      </c>
      <c r="F102" s="2" t="s">
        <v>238</v>
      </c>
      <c r="G102" s="5">
        <v>700007</v>
      </c>
      <c r="H102" s="2" t="s">
        <v>239</v>
      </c>
      <c r="I102" s="2" t="s">
        <v>227</v>
      </c>
      <c r="J102" s="2"/>
      <c r="K102" s="2">
        <v>9830040538</v>
      </c>
      <c r="L102" s="2" t="s">
        <v>742</v>
      </c>
      <c r="M102" s="2" t="s">
        <v>230</v>
      </c>
      <c r="N102" s="2" t="s">
        <v>743</v>
      </c>
      <c r="O102" s="2"/>
      <c r="P102" s="2"/>
      <c r="Q102" s="2"/>
    </row>
    <row r="103" spans="1:17" x14ac:dyDescent="0.2">
      <c r="A103" s="2" t="s">
        <v>744</v>
      </c>
      <c r="B103" s="2" t="str">
        <f t="shared" si="4"/>
        <v>M/S SRI SAI CREATIONS</v>
      </c>
      <c r="C103" s="5" t="s">
        <v>748</v>
      </c>
      <c r="D103" s="5" t="s">
        <v>747</v>
      </c>
      <c r="E103" s="2" t="str">
        <f t="shared" si="5"/>
        <v xml:space="preserve">573/B1, GANDHINAGAR KRISHNAGIRI HALESEEBAM, SHOOLAGIRI </v>
      </c>
      <c r="F103" s="2"/>
      <c r="G103" s="5">
        <v>635119</v>
      </c>
      <c r="H103" s="2" t="s">
        <v>298</v>
      </c>
      <c r="I103" s="2" t="s">
        <v>227</v>
      </c>
      <c r="J103" s="2"/>
      <c r="K103" s="2"/>
      <c r="L103" s="2" t="s">
        <v>745</v>
      </c>
      <c r="M103" s="2" t="s">
        <v>230</v>
      </c>
      <c r="N103" s="2" t="s">
        <v>746</v>
      </c>
      <c r="O103" s="2"/>
      <c r="P103" s="2"/>
      <c r="Q103" s="2"/>
    </row>
    <row r="104" spans="1:17" x14ac:dyDescent="0.2">
      <c r="A104" s="2" t="s">
        <v>749</v>
      </c>
      <c r="B104" s="2" t="str">
        <f t="shared" si="4"/>
        <v>M/S  S B PRODUCTS</v>
      </c>
      <c r="C104" s="5">
        <v>45</v>
      </c>
      <c r="D104" s="5" t="s">
        <v>667</v>
      </c>
      <c r="E104" s="2" t="str">
        <f t="shared" si="5"/>
        <v>45 DOBSON ROAD HOWRAH</v>
      </c>
      <c r="F104" s="2" t="s">
        <v>238</v>
      </c>
      <c r="G104" s="5">
        <v>711101</v>
      </c>
      <c r="H104" s="2" t="s">
        <v>239</v>
      </c>
      <c r="I104" s="2" t="s">
        <v>227</v>
      </c>
      <c r="J104" s="2"/>
      <c r="K104" s="2"/>
      <c r="L104" s="2" t="s">
        <v>750</v>
      </c>
      <c r="M104" s="2" t="s">
        <v>230</v>
      </c>
      <c r="N104" s="2" t="s">
        <v>751</v>
      </c>
      <c r="O104" s="2"/>
      <c r="P104" s="2"/>
      <c r="Q104" s="2"/>
    </row>
    <row r="105" spans="1:17" x14ac:dyDescent="0.2">
      <c r="A105" s="2" t="s">
        <v>752</v>
      </c>
      <c r="B105" s="2" t="str">
        <f t="shared" si="4"/>
        <v>M/S SHREE SHYAM SARITA CREATION P LTD</v>
      </c>
      <c r="C105" s="5" t="s">
        <v>753</v>
      </c>
      <c r="D105" s="5" t="s">
        <v>754</v>
      </c>
      <c r="E105" s="2" t="str">
        <f t="shared" si="5"/>
        <v>3J,ROOP CHAND ROY STREET</v>
      </c>
      <c r="F105" s="2" t="s">
        <v>238</v>
      </c>
      <c r="G105" s="5">
        <v>700007</v>
      </c>
      <c r="H105" s="2" t="s">
        <v>239</v>
      </c>
      <c r="I105" s="2" t="s">
        <v>227</v>
      </c>
      <c r="J105" s="2"/>
      <c r="K105" s="2"/>
      <c r="L105" s="2" t="s">
        <v>755</v>
      </c>
      <c r="M105" s="2" t="s">
        <v>230</v>
      </c>
      <c r="N105" s="2" t="s">
        <v>756</v>
      </c>
      <c r="O105" s="2"/>
      <c r="P105" s="2"/>
      <c r="Q105" s="2"/>
    </row>
    <row r="106" spans="1:17" x14ac:dyDescent="0.2">
      <c r="A106" s="2" t="s">
        <v>757</v>
      </c>
      <c r="B106" s="2" t="str">
        <f t="shared" si="4"/>
        <v>M/S SHREE GANESH TRADERS</v>
      </c>
      <c r="C106" s="5" t="s">
        <v>758</v>
      </c>
      <c r="D106" s="5" t="s">
        <v>759</v>
      </c>
      <c r="E106" s="2" t="str">
        <f t="shared" si="5"/>
        <v>658, MADHAVRAI GALI 1ST FLOOR, MJ MARKET</v>
      </c>
      <c r="F106" s="2" t="s">
        <v>10</v>
      </c>
      <c r="G106" s="5">
        <v>400002</v>
      </c>
      <c r="H106" s="2" t="s">
        <v>266</v>
      </c>
      <c r="I106" s="2" t="s">
        <v>227</v>
      </c>
      <c r="J106" s="2"/>
      <c r="K106" s="2"/>
      <c r="L106" s="2" t="s">
        <v>760</v>
      </c>
      <c r="M106" s="2" t="s">
        <v>230</v>
      </c>
      <c r="N106" s="2" t="s">
        <v>761</v>
      </c>
      <c r="O106" s="2"/>
      <c r="P106" s="2"/>
      <c r="Q106" s="2"/>
    </row>
    <row r="107" spans="1:17" x14ac:dyDescent="0.2">
      <c r="A107" s="2" t="s">
        <v>762</v>
      </c>
      <c r="B107" s="2" t="str">
        <f t="shared" si="4"/>
        <v>M/S SHRIJI</v>
      </c>
      <c r="C107" s="5" t="s">
        <v>763</v>
      </c>
      <c r="D107" s="5" t="s">
        <v>764</v>
      </c>
      <c r="E107" s="2" t="str">
        <f t="shared" si="5"/>
        <v>146, SHYAMNAGAR ROAD BAGUIHATI ROADPAPL BUILDING OPP DAFODIL SCHOOL</v>
      </c>
      <c r="F107" s="2" t="s">
        <v>238</v>
      </c>
      <c r="G107" s="5">
        <v>700055</v>
      </c>
      <c r="H107" s="2" t="s">
        <v>239</v>
      </c>
      <c r="I107" s="2" t="s">
        <v>227</v>
      </c>
      <c r="J107" s="2"/>
      <c r="K107" s="2">
        <v>9830521161</v>
      </c>
      <c r="L107" s="2" t="s">
        <v>765</v>
      </c>
      <c r="M107" s="2" t="s">
        <v>230</v>
      </c>
      <c r="N107" s="2" t="s">
        <v>766</v>
      </c>
      <c r="O107" s="2"/>
      <c r="P107" s="2"/>
      <c r="Q107" s="2"/>
    </row>
    <row r="108" spans="1:17" x14ac:dyDescent="0.2">
      <c r="A108" s="2" t="s">
        <v>767</v>
      </c>
      <c r="B108" s="2" t="str">
        <f t="shared" si="4"/>
        <v>M/S S.S LIFESTYLE</v>
      </c>
      <c r="C108" s="5" t="s">
        <v>465</v>
      </c>
      <c r="D108" s="5" t="s">
        <v>466</v>
      </c>
      <c r="E108" s="2" t="str">
        <f t="shared" si="5"/>
        <v xml:space="preserve">Survey no-94/3, Koralur village Kasaba Hubli Post, Hoskote Taluq Near Soukya Road Police Station </v>
      </c>
      <c r="F108" s="2" t="s">
        <v>246</v>
      </c>
      <c r="G108" s="5">
        <v>560067</v>
      </c>
      <c r="H108" s="2" t="s">
        <v>247</v>
      </c>
      <c r="I108" s="2" t="s">
        <v>227</v>
      </c>
      <c r="J108" s="2"/>
      <c r="K108" s="2">
        <v>9686689244</v>
      </c>
      <c r="L108" s="2" t="s">
        <v>768</v>
      </c>
      <c r="M108" s="2" t="s">
        <v>230</v>
      </c>
      <c r="N108" s="2" t="s">
        <v>769</v>
      </c>
      <c r="O108" s="2"/>
      <c r="P108" s="2"/>
      <c r="Q108" s="2"/>
    </row>
    <row r="109" spans="1:17" x14ac:dyDescent="0.2">
      <c r="A109" s="2" t="s">
        <v>770</v>
      </c>
      <c r="B109" s="2" t="str">
        <f t="shared" si="4"/>
        <v>M/S SWING CLOTHING CO</v>
      </c>
      <c r="C109" s="5" t="s">
        <v>771</v>
      </c>
      <c r="D109" s="5" t="s">
        <v>772</v>
      </c>
      <c r="E109" s="2" t="str">
        <f t="shared" si="5"/>
        <v>19/B SWASTIK HOUSE 3RD FLOOR OPP KAMGAR STADIUM, SENAPATI BAPAT RD DADAR(W)</v>
      </c>
      <c r="F109" s="2" t="s">
        <v>10</v>
      </c>
      <c r="G109" s="5">
        <v>400028</v>
      </c>
      <c r="H109" s="2" t="s">
        <v>266</v>
      </c>
      <c r="I109" s="2" t="s">
        <v>227</v>
      </c>
      <c r="J109" s="2"/>
      <c r="K109" s="2">
        <v>9821205220</v>
      </c>
      <c r="L109" s="2" t="s">
        <v>773</v>
      </c>
      <c r="M109" s="2" t="s">
        <v>230</v>
      </c>
      <c r="N109" s="2" t="s">
        <v>774</v>
      </c>
      <c r="O109" s="2"/>
      <c r="P109" s="2"/>
      <c r="Q109" s="2"/>
    </row>
    <row r="110" spans="1:17" x14ac:dyDescent="0.2">
      <c r="A110" s="2" t="s">
        <v>775</v>
      </c>
      <c r="B110" s="2" t="str">
        <f t="shared" si="4"/>
        <v>M/S SAMRATHS TEXTILE EXPORT CO PVT LTD</v>
      </c>
      <c r="C110" s="5" t="s">
        <v>776</v>
      </c>
      <c r="D110" s="5" t="s">
        <v>777</v>
      </c>
      <c r="E110" s="2" t="str">
        <f t="shared" si="5"/>
        <v>47, MARAL CO OPERATIVE Industrial  Estates ANDHERY KURLA ROAD</v>
      </c>
      <c r="F110" s="2" t="s">
        <v>10</v>
      </c>
      <c r="G110" s="5">
        <v>400059</v>
      </c>
      <c r="H110" s="2" t="s">
        <v>266</v>
      </c>
      <c r="I110" s="2" t="s">
        <v>227</v>
      </c>
      <c r="J110" s="2"/>
      <c r="K110" s="2"/>
      <c r="L110" s="2" t="s">
        <v>778</v>
      </c>
      <c r="M110" s="2" t="s">
        <v>230</v>
      </c>
      <c r="N110" s="2" t="s">
        <v>779</v>
      </c>
      <c r="O110" s="2"/>
      <c r="P110" s="2"/>
      <c r="Q110" s="2"/>
    </row>
    <row r="111" spans="1:17" x14ac:dyDescent="0.2">
      <c r="A111" s="2" t="s">
        <v>780</v>
      </c>
      <c r="B111" s="2" t="str">
        <f t="shared" si="4"/>
        <v>M/S SRI ANNAMALAI CREATIONS</v>
      </c>
      <c r="C111" s="5" t="s">
        <v>781</v>
      </c>
      <c r="D111" s="5" t="s">
        <v>782</v>
      </c>
      <c r="E111" s="2" t="str">
        <f t="shared" si="5"/>
        <v>29/1,THARAGAN TRADES BUILDING 1ST FLOOR, MURUGAMPALAM RD, PARAPALAYAM</v>
      </c>
      <c r="F111" s="2" t="s">
        <v>783</v>
      </c>
      <c r="G111" s="5">
        <v>641604</v>
      </c>
      <c r="H111" s="2" t="s">
        <v>298</v>
      </c>
      <c r="I111" s="2" t="s">
        <v>227</v>
      </c>
      <c r="J111" s="2"/>
      <c r="K111" s="2"/>
      <c r="L111" s="2" t="s">
        <v>784</v>
      </c>
      <c r="M111" s="2" t="s">
        <v>230</v>
      </c>
      <c r="N111" s="2" t="s">
        <v>790</v>
      </c>
      <c r="O111" s="2"/>
      <c r="P111" s="2"/>
      <c r="Q111" s="2"/>
    </row>
    <row r="112" spans="1:17" x14ac:dyDescent="0.2">
      <c r="A112" s="2" t="s">
        <v>785</v>
      </c>
      <c r="B112" s="2" t="str">
        <f t="shared" si="4"/>
        <v>M/S SAMIR ENTERPRISE</v>
      </c>
      <c r="C112" s="5" t="s">
        <v>786</v>
      </c>
      <c r="D112" s="5" t="s">
        <v>787</v>
      </c>
      <c r="E112" s="2" t="str">
        <f t="shared" si="5"/>
        <v>71/3, BHAIRAB DUTTA LANE,SALKIA, HOWRAH</v>
      </c>
      <c r="F112" s="2" t="s">
        <v>238</v>
      </c>
      <c r="G112" s="5">
        <v>711106</v>
      </c>
      <c r="H112" s="2" t="s">
        <v>239</v>
      </c>
      <c r="I112" s="2" t="s">
        <v>227</v>
      </c>
      <c r="J112" s="2"/>
      <c r="K112" s="2">
        <v>9903829576</v>
      </c>
      <c r="L112" s="2" t="s">
        <v>788</v>
      </c>
      <c r="M112" s="2" t="s">
        <v>230</v>
      </c>
      <c r="N112" s="2" t="s">
        <v>789</v>
      </c>
      <c r="O112" s="2"/>
      <c r="P112" s="2"/>
      <c r="Q112" s="2"/>
    </row>
    <row r="113" spans="1:17" x14ac:dyDescent="0.2">
      <c r="A113" s="2" t="s">
        <v>791</v>
      </c>
      <c r="B113" s="2" t="str">
        <f t="shared" si="4"/>
        <v>M/S SHREE SHYAM APPARELS</v>
      </c>
      <c r="C113" s="5">
        <v>12</v>
      </c>
      <c r="D113" s="5" t="s">
        <v>792</v>
      </c>
      <c r="E113" s="2" t="str">
        <f t="shared" si="5"/>
        <v>12 AMARTALLA STREET, MEZ FLOOR, R.NO-73</v>
      </c>
      <c r="F113" s="2" t="s">
        <v>238</v>
      </c>
      <c r="G113" s="5">
        <v>700001</v>
      </c>
      <c r="H113" s="2" t="s">
        <v>239</v>
      </c>
      <c r="I113" s="2" t="s">
        <v>227</v>
      </c>
      <c r="J113" s="2"/>
      <c r="K113" s="2">
        <v>9830890051</v>
      </c>
      <c r="L113" s="2" t="s">
        <v>793</v>
      </c>
      <c r="M113" s="2" t="s">
        <v>230</v>
      </c>
      <c r="N113" s="2" t="s">
        <v>794</v>
      </c>
      <c r="O113" s="2"/>
      <c r="P113" s="2"/>
      <c r="Q113" s="2"/>
    </row>
    <row r="114" spans="1:17" x14ac:dyDescent="0.2">
      <c r="A114" s="2" t="s">
        <v>954</v>
      </c>
      <c r="B114" s="2" t="str">
        <f t="shared" si="4"/>
        <v>M/S SHYVII FASHION</v>
      </c>
      <c r="C114" s="5" t="s">
        <v>955</v>
      </c>
      <c r="D114" s="5" t="s">
        <v>956</v>
      </c>
      <c r="E114" s="2" t="str">
        <f t="shared" si="5"/>
        <v xml:space="preserve">SHOP NO-17,GR FL, BHAVANI COMPLEX BHAWANI SHANKAR RD,NEXT TO AXIS BANK DADAR(W) </v>
      </c>
      <c r="F114" s="2" t="s">
        <v>957</v>
      </c>
      <c r="G114" s="5">
        <v>400028</v>
      </c>
      <c r="H114" s="2" t="s">
        <v>266</v>
      </c>
      <c r="I114" s="2" t="s">
        <v>227</v>
      </c>
      <c r="J114" s="2"/>
      <c r="K114" s="2"/>
      <c r="L114" s="2" t="s">
        <v>958</v>
      </c>
      <c r="M114" s="2" t="s">
        <v>230</v>
      </c>
      <c r="N114" s="2" t="s">
        <v>959</v>
      </c>
      <c r="O114" s="2"/>
      <c r="P114" s="2"/>
      <c r="Q114" s="2"/>
    </row>
    <row r="115" spans="1:17" x14ac:dyDescent="0.2">
      <c r="A115" s="2" t="s">
        <v>795</v>
      </c>
      <c r="B115" s="2" t="str">
        <f t="shared" si="4"/>
        <v>M/S SWAGATA APPARELS</v>
      </c>
      <c r="C115" s="5" t="s">
        <v>796</v>
      </c>
      <c r="D115" s="5" t="s">
        <v>797</v>
      </c>
      <c r="E115" s="2" t="str">
        <f t="shared" si="5"/>
        <v>19A  RAMCHAND GHOSH LANE</v>
      </c>
      <c r="F115" s="2" t="s">
        <v>238</v>
      </c>
      <c r="G115" s="5">
        <v>700001</v>
      </c>
      <c r="H115" s="2" t="s">
        <v>239</v>
      </c>
      <c r="I115" s="2" t="s">
        <v>227</v>
      </c>
      <c r="J115" s="2"/>
      <c r="K115" s="2">
        <v>9831811877</v>
      </c>
      <c r="L115" s="2" t="s">
        <v>798</v>
      </c>
      <c r="M115" s="2" t="s">
        <v>230</v>
      </c>
      <c r="N115" s="2" t="s">
        <v>799</v>
      </c>
      <c r="O115" s="2"/>
      <c r="P115" s="2"/>
      <c r="Q115" s="2"/>
    </row>
    <row r="116" spans="1:17" x14ac:dyDescent="0.2">
      <c r="A116" s="2" t="s">
        <v>800</v>
      </c>
      <c r="B116" s="2" t="str">
        <f t="shared" si="4"/>
        <v>M/S SURAJ ENTERPRISE</v>
      </c>
      <c r="C116" s="5" t="s">
        <v>801</v>
      </c>
      <c r="D116" s="5" t="s">
        <v>802</v>
      </c>
      <c r="E116" s="2" t="str">
        <f t="shared" si="5"/>
        <v>139, PUSPA TOWER 3RD FLOOR, NEAR RAMMANDIR, IMLI BAZAR</v>
      </c>
      <c r="F116" s="2" t="s">
        <v>290</v>
      </c>
      <c r="G116" s="5">
        <v>452002</v>
      </c>
      <c r="H116" s="2" t="s">
        <v>291</v>
      </c>
      <c r="I116" s="2" t="s">
        <v>227</v>
      </c>
      <c r="J116" s="2"/>
      <c r="K116" s="2">
        <v>9826633558</v>
      </c>
      <c r="L116" s="2" t="s">
        <v>803</v>
      </c>
      <c r="M116" s="2" t="s">
        <v>230</v>
      </c>
      <c r="N116" s="2" t="s">
        <v>804</v>
      </c>
      <c r="O116" s="2"/>
      <c r="P116" s="2"/>
      <c r="Q116" s="2"/>
    </row>
    <row r="117" spans="1:17" x14ac:dyDescent="0.2">
      <c r="A117" s="2" t="s">
        <v>805</v>
      </c>
      <c r="B117" s="2" t="str">
        <f t="shared" si="4"/>
        <v>M/S S.N APPARELS</v>
      </c>
      <c r="C117" s="5">
        <v>112</v>
      </c>
      <c r="D117" s="5" t="s">
        <v>806</v>
      </c>
      <c r="E117" s="2" t="str">
        <f t="shared" si="5"/>
        <v>112 Salkia School Road 1ST FLOOR  Howrah</v>
      </c>
      <c r="F117" s="2" t="s">
        <v>238</v>
      </c>
      <c r="G117" s="5">
        <v>711101</v>
      </c>
      <c r="H117" s="2" t="s">
        <v>239</v>
      </c>
      <c r="I117" s="2" t="s">
        <v>227</v>
      </c>
      <c r="J117" s="2"/>
      <c r="K117" s="2"/>
      <c r="L117" s="2" t="s">
        <v>807</v>
      </c>
      <c r="M117" s="2" t="s">
        <v>230</v>
      </c>
      <c r="N117" s="2" t="s">
        <v>808</v>
      </c>
      <c r="O117" s="2"/>
      <c r="P117" s="2"/>
      <c r="Q117" s="2"/>
    </row>
    <row r="118" spans="1:17" x14ac:dyDescent="0.2">
      <c r="A118" s="2" t="s">
        <v>809</v>
      </c>
      <c r="B118" s="2" t="str">
        <f t="shared" si="4"/>
        <v>M/S TULSI FASHION</v>
      </c>
      <c r="C118" s="5" t="s">
        <v>810</v>
      </c>
      <c r="D118" s="5" t="s">
        <v>811</v>
      </c>
      <c r="E118" s="2" t="str">
        <f t="shared" si="5"/>
        <v>121, 1ST FLOOR CR AVENUE, R.NO-5</v>
      </c>
      <c r="F118" s="2" t="s">
        <v>238</v>
      </c>
      <c r="G118" s="5">
        <v>700073</v>
      </c>
      <c r="H118" s="2" t="s">
        <v>239</v>
      </c>
      <c r="I118" s="2" t="s">
        <v>227</v>
      </c>
      <c r="J118" s="2"/>
      <c r="K118" s="2"/>
      <c r="L118" s="2" t="s">
        <v>812</v>
      </c>
      <c r="M118" s="2" t="s">
        <v>230</v>
      </c>
      <c r="N118" s="2" t="s">
        <v>813</v>
      </c>
      <c r="O118" s="2"/>
      <c r="P118" s="2"/>
      <c r="Q118" s="2"/>
    </row>
    <row r="119" spans="1:17" x14ac:dyDescent="0.2">
      <c r="A119" s="2" t="s">
        <v>814</v>
      </c>
      <c r="B119" s="2" t="str">
        <f t="shared" si="4"/>
        <v>M/S TIRUPATI TEXTILE</v>
      </c>
      <c r="C119" s="5" t="s">
        <v>815</v>
      </c>
      <c r="D119" s="5" t="s">
        <v>816</v>
      </c>
      <c r="E119" s="2" t="str">
        <f t="shared" si="5"/>
        <v>9,VIVEKANANDA ROAD, 3RD FLOOR</v>
      </c>
      <c r="F119" s="2" t="s">
        <v>238</v>
      </c>
      <c r="G119" s="5">
        <v>700007</v>
      </c>
      <c r="H119" s="2" t="s">
        <v>239</v>
      </c>
      <c r="I119" s="2" t="s">
        <v>227</v>
      </c>
      <c r="J119" s="2"/>
      <c r="K119" s="2">
        <v>9331021766</v>
      </c>
      <c r="L119" s="2" t="s">
        <v>817</v>
      </c>
      <c r="M119" s="2" t="s">
        <v>230</v>
      </c>
      <c r="N119" s="2" t="s">
        <v>818</v>
      </c>
      <c r="O119" s="2"/>
      <c r="P119" s="2"/>
      <c r="Q119" s="2"/>
    </row>
    <row r="120" spans="1:17" x14ac:dyDescent="0.2">
      <c r="A120" s="2" t="s">
        <v>819</v>
      </c>
      <c r="B120" s="2" t="str">
        <f t="shared" si="4"/>
        <v>M/S TRENDY CREATION</v>
      </c>
      <c r="C120" s="5" t="s">
        <v>820</v>
      </c>
      <c r="D120" s="5" t="s">
        <v>821</v>
      </c>
      <c r="E120" s="2" t="str">
        <f t="shared" si="5"/>
        <v>214, RABINDRASARANI 2ND FLOOR</v>
      </c>
      <c r="F120" s="2" t="s">
        <v>238</v>
      </c>
      <c r="G120" s="5">
        <v>700007</v>
      </c>
      <c r="H120" s="2" t="s">
        <v>239</v>
      </c>
      <c r="I120" s="2" t="s">
        <v>227</v>
      </c>
      <c r="J120" s="2"/>
      <c r="K120" s="2">
        <v>9831041850</v>
      </c>
      <c r="L120" s="2" t="s">
        <v>822</v>
      </c>
      <c r="M120" s="2" t="s">
        <v>230</v>
      </c>
      <c r="N120" s="2" t="s">
        <v>823</v>
      </c>
      <c r="O120" s="2"/>
      <c r="P120" s="2"/>
      <c r="Q120" s="2"/>
    </row>
    <row r="121" spans="1:17" x14ac:dyDescent="0.2">
      <c r="A121" s="2" t="s">
        <v>824</v>
      </c>
      <c r="B121" s="2" t="str">
        <f t="shared" si="4"/>
        <v>M/S TEESHA CREATION</v>
      </c>
      <c r="C121" s="5" t="s">
        <v>825</v>
      </c>
      <c r="D121" s="5" t="s">
        <v>826</v>
      </c>
      <c r="E121" s="2" t="str">
        <f t="shared" si="5"/>
        <v>GALA NO-002, BLDG NO-E1A, ASMEET TEXTILE PARKPLOTNO, 1, ADDI KBI AREA VILLAGE KONE BHIWANDI</v>
      </c>
      <c r="F121" s="2" t="s">
        <v>827</v>
      </c>
      <c r="G121" s="5">
        <v>421311</v>
      </c>
      <c r="H121" s="2" t="s">
        <v>266</v>
      </c>
      <c r="I121" s="2" t="s">
        <v>227</v>
      </c>
      <c r="J121" s="2"/>
      <c r="K121" s="2">
        <v>9833702268</v>
      </c>
      <c r="L121" s="2" t="s">
        <v>828</v>
      </c>
      <c r="M121" s="2" t="s">
        <v>230</v>
      </c>
      <c r="N121" s="2" t="s">
        <v>829</v>
      </c>
      <c r="O121" s="2"/>
      <c r="P121" s="2"/>
      <c r="Q121" s="2"/>
    </row>
    <row r="122" spans="1:17" x14ac:dyDescent="0.2">
      <c r="A122" s="2" t="s">
        <v>830</v>
      </c>
      <c r="B122" s="2" t="str">
        <f t="shared" si="4"/>
        <v>M/S VINI ART</v>
      </c>
      <c r="C122" s="5" t="s">
        <v>831</v>
      </c>
      <c r="D122" s="5" t="s">
        <v>832</v>
      </c>
      <c r="E122" s="2" t="str">
        <f t="shared" si="5"/>
        <v>74, MEHATA IND EST,LIBERTY GARDEN,ROAD NO 3, MALAD (W)</v>
      </c>
      <c r="F122" s="2" t="s">
        <v>10</v>
      </c>
      <c r="G122" s="5">
        <v>400064</v>
      </c>
      <c r="H122" s="2" t="s">
        <v>266</v>
      </c>
      <c r="I122" s="2" t="s">
        <v>227</v>
      </c>
      <c r="J122" s="2"/>
      <c r="K122" s="2">
        <v>9892723406</v>
      </c>
      <c r="L122" s="2" t="s">
        <v>833</v>
      </c>
      <c r="M122" s="2" t="s">
        <v>230</v>
      </c>
      <c r="N122" s="2" t="s">
        <v>834</v>
      </c>
      <c r="O122" s="2"/>
      <c r="P122" s="2"/>
      <c r="Q122" s="2"/>
    </row>
    <row r="123" spans="1:17" x14ac:dyDescent="0.2">
      <c r="A123" s="2" t="s">
        <v>960</v>
      </c>
      <c r="B123" s="2" t="str">
        <f t="shared" si="4"/>
        <v>M/S VINIT FASHION</v>
      </c>
      <c r="C123" s="5" t="s">
        <v>961</v>
      </c>
      <c r="D123" s="5" t="s">
        <v>962</v>
      </c>
      <c r="E123" s="2" t="str">
        <f t="shared" si="5"/>
        <v>10/11/12, GR FL. BHAVANI COMPLEXBHAVANI SHANKAR ROAD, DADAR(W)</v>
      </c>
      <c r="F123" s="2" t="s">
        <v>10</v>
      </c>
      <c r="G123" s="5">
        <v>400028</v>
      </c>
      <c r="H123" s="2" t="s">
        <v>266</v>
      </c>
      <c r="I123" s="2" t="s">
        <v>227</v>
      </c>
      <c r="J123" s="2"/>
      <c r="K123" s="2"/>
      <c r="L123" s="2" t="s">
        <v>963</v>
      </c>
      <c r="M123" s="2" t="s">
        <v>230</v>
      </c>
      <c r="N123" s="2" t="s">
        <v>964</v>
      </c>
      <c r="O123" s="2"/>
      <c r="P123" s="2"/>
      <c r="Q123" s="2"/>
    </row>
    <row r="124" spans="1:17" x14ac:dyDescent="0.2">
      <c r="A124" s="2" t="s">
        <v>835</v>
      </c>
      <c r="B124" s="2" t="str">
        <f t="shared" si="4"/>
        <v>M/S VICKY APPARELS</v>
      </c>
      <c r="C124" s="5" t="s">
        <v>836</v>
      </c>
      <c r="D124" s="5" t="s">
        <v>837</v>
      </c>
      <c r="E124" s="2" t="str">
        <f t="shared" si="5"/>
        <v xml:space="preserve">W,142 HAZI RATAN LANE </v>
      </c>
      <c r="F124" s="2" t="s">
        <v>238</v>
      </c>
      <c r="G124" s="5">
        <v>700018</v>
      </c>
      <c r="H124" s="2" t="s">
        <v>239</v>
      </c>
      <c r="I124" s="2" t="s">
        <v>227</v>
      </c>
      <c r="J124" s="2"/>
      <c r="K124" s="2">
        <v>9330070085</v>
      </c>
      <c r="L124" s="2" t="s">
        <v>838</v>
      </c>
      <c r="M124" s="2" t="s">
        <v>230</v>
      </c>
      <c r="N124" s="2" t="s">
        <v>839</v>
      </c>
      <c r="O124" s="2"/>
      <c r="P124" s="2"/>
      <c r="Q124" s="2"/>
    </row>
    <row r="125" spans="1:17" x14ac:dyDescent="0.2">
      <c r="A125" s="2" t="s">
        <v>840</v>
      </c>
      <c r="B125" s="2" t="str">
        <f t="shared" si="4"/>
        <v>M/S VIVAA FASHIONS</v>
      </c>
      <c r="C125" s="5" t="s">
        <v>841</v>
      </c>
      <c r="D125" s="5" t="s">
        <v>842</v>
      </c>
      <c r="E125" s="2" t="str">
        <f t="shared" si="5"/>
        <v>GALA NO 17 BHAWANI COMPLEX BHAWANI SHANKAR RD,DADAR(W)</v>
      </c>
      <c r="F125" s="2" t="s">
        <v>10</v>
      </c>
      <c r="G125" s="5">
        <v>400028</v>
      </c>
      <c r="H125" s="2" t="s">
        <v>239</v>
      </c>
      <c r="I125" s="2" t="s">
        <v>227</v>
      </c>
      <c r="J125" s="2"/>
      <c r="K125" s="2"/>
      <c r="L125" s="2" t="s">
        <v>843</v>
      </c>
      <c r="M125" s="2" t="s">
        <v>230</v>
      </c>
      <c r="N125" s="2" t="s">
        <v>844</v>
      </c>
      <c r="O125" s="2"/>
      <c r="P125" s="2"/>
      <c r="Q125" s="2"/>
    </row>
    <row r="126" spans="1:17" x14ac:dyDescent="0.2">
      <c r="A126" s="6" t="s">
        <v>845</v>
      </c>
      <c r="B126" s="2" t="str">
        <f t="shared" si="4"/>
        <v>M/S  VEDANT APPARELS INDIA P LTD</v>
      </c>
      <c r="C126" s="5" t="s">
        <v>846</v>
      </c>
      <c r="D126" s="5" t="s">
        <v>847</v>
      </c>
      <c r="E126" s="2" t="str">
        <f t="shared" si="5"/>
        <v xml:space="preserve">NO 15, 2ND FLOOR, 1ST CROSS BEGUR MAIN ROAD ,BOMMANHALLI </v>
      </c>
      <c r="F126" s="2" t="s">
        <v>246</v>
      </c>
      <c r="G126" s="5">
        <v>560068</v>
      </c>
      <c r="H126" s="2" t="s">
        <v>247</v>
      </c>
      <c r="I126" s="2" t="s">
        <v>227</v>
      </c>
      <c r="J126" s="2"/>
      <c r="K126" s="2">
        <v>9916679921</v>
      </c>
      <c r="L126" s="2" t="s">
        <v>848</v>
      </c>
      <c r="M126" s="2" t="s">
        <v>230</v>
      </c>
      <c r="N126" s="2" t="s">
        <v>849</v>
      </c>
      <c r="O126" s="2"/>
      <c r="P126" s="2"/>
      <c r="Q126" s="2"/>
    </row>
    <row r="127" spans="1:17" ht="25.5" x14ac:dyDescent="0.2">
      <c r="A127" s="2" t="s">
        <v>850</v>
      </c>
      <c r="B127" s="2" t="str">
        <f t="shared" si="4"/>
        <v>M/S V.K  APPARELS</v>
      </c>
      <c r="C127" s="5" t="s">
        <v>851</v>
      </c>
      <c r="D127" s="5" t="s">
        <v>852</v>
      </c>
      <c r="E127" s="2" t="str">
        <f t="shared" si="5"/>
        <v>SHOP NO.323, 3RD FLOORRAMAS PLAZA LANE, GARODIA COMPOUND TPS VI SANTACRUZ(W)</v>
      </c>
      <c r="F127" s="2" t="s">
        <v>10</v>
      </c>
      <c r="G127" s="5">
        <v>400054</v>
      </c>
      <c r="H127" s="2" t="s">
        <v>266</v>
      </c>
      <c r="I127" s="2" t="s">
        <v>227</v>
      </c>
      <c r="J127" s="2"/>
      <c r="K127" s="2">
        <v>9619020525</v>
      </c>
      <c r="L127" s="2" t="s">
        <v>853</v>
      </c>
      <c r="M127" s="2" t="s">
        <v>230</v>
      </c>
      <c r="N127" s="2" t="s">
        <v>854</v>
      </c>
      <c r="O127" s="2"/>
      <c r="P127" s="2"/>
      <c r="Q127" s="2"/>
    </row>
    <row r="128" spans="1:17" x14ac:dyDescent="0.2">
      <c r="A128" s="2" t="s">
        <v>855</v>
      </c>
      <c r="B128" s="2" t="str">
        <f t="shared" si="4"/>
        <v>M/S WRINKLE TIE UP PVT LTD</v>
      </c>
      <c r="C128" s="5" t="s">
        <v>856</v>
      </c>
      <c r="D128" s="5" t="s">
        <v>857</v>
      </c>
      <c r="E128" s="2" t="str">
        <f t="shared" si="5"/>
        <v>23, ISWAR MILL LANE</v>
      </c>
      <c r="F128" s="2" t="s">
        <v>238</v>
      </c>
      <c r="G128" s="5">
        <v>700006</v>
      </c>
      <c r="H128" s="2" t="s">
        <v>239</v>
      </c>
      <c r="I128" s="2" t="s">
        <v>227</v>
      </c>
      <c r="J128" s="2"/>
      <c r="K128" s="2" t="s">
        <v>944</v>
      </c>
      <c r="L128" s="2" t="s">
        <v>858</v>
      </c>
      <c r="M128" s="2" t="s">
        <v>230</v>
      </c>
      <c r="N128" s="2" t="s">
        <v>859</v>
      </c>
      <c r="O128" s="2"/>
      <c r="P128" s="2"/>
      <c r="Q128" s="2"/>
    </row>
    <row r="129" spans="1:17" x14ac:dyDescent="0.2">
      <c r="A129" s="2" t="s">
        <v>860</v>
      </c>
      <c r="B129" s="2" t="str">
        <f t="shared" si="4"/>
        <v>M/S YASH FASHION</v>
      </c>
      <c r="C129" s="5" t="s">
        <v>861</v>
      </c>
      <c r="D129" s="5" t="s">
        <v>862</v>
      </c>
      <c r="E129" s="2" t="str">
        <f t="shared" si="5"/>
        <v>SHOP NO-138 1ST FLOOR  MADANI STREER, SENAPATI BAPAT MARG DADAR (W)</v>
      </c>
      <c r="F129" s="2" t="s">
        <v>10</v>
      </c>
      <c r="G129" s="5">
        <v>400028</v>
      </c>
      <c r="H129" s="2" t="s">
        <v>266</v>
      </c>
      <c r="I129" s="2" t="s">
        <v>227</v>
      </c>
      <c r="J129" s="2"/>
      <c r="K129" s="2">
        <v>7021558818</v>
      </c>
      <c r="L129" s="2" t="s">
        <v>863</v>
      </c>
      <c r="M129" s="2" t="s">
        <v>230</v>
      </c>
      <c r="N129" s="2" t="s">
        <v>864</v>
      </c>
      <c r="O129" s="2"/>
      <c r="P129" s="2"/>
      <c r="Q129" s="2"/>
    </row>
    <row r="130" spans="1:17" x14ac:dyDescent="0.2">
      <c r="A130" s="13" t="s">
        <v>865</v>
      </c>
      <c r="B130" s="2" t="str">
        <f t="shared" ref="B130:B146" si="6">A130</f>
        <v>M/S Abhay Impex</v>
      </c>
      <c r="C130" s="13" t="s">
        <v>866</v>
      </c>
      <c r="D130" s="13" t="s">
        <v>867</v>
      </c>
      <c r="E130" s="2" t="str">
        <f t="shared" si="5"/>
        <v>501-503, Raheja Centre, Free PressJournal Marg, Nariman Point.</v>
      </c>
      <c r="F130" s="2" t="s">
        <v>10</v>
      </c>
      <c r="G130" s="5">
        <v>400028</v>
      </c>
      <c r="H130" s="2" t="s">
        <v>266</v>
      </c>
      <c r="I130" s="2" t="s">
        <v>227</v>
      </c>
      <c r="J130" s="2"/>
      <c r="K130" s="2"/>
      <c r="L130" s="29" t="s">
        <v>868</v>
      </c>
      <c r="M130" s="2" t="s">
        <v>869</v>
      </c>
      <c r="N130" s="2" t="s">
        <v>870</v>
      </c>
      <c r="O130" s="2"/>
      <c r="P130" s="2"/>
      <c r="Q130" s="2"/>
    </row>
    <row r="131" spans="1:17" x14ac:dyDescent="0.2">
      <c r="A131" s="13" t="s">
        <v>379</v>
      </c>
      <c r="B131" s="2" t="str">
        <f t="shared" si="6"/>
        <v>M/s Fashion World</v>
      </c>
      <c r="C131" s="13" t="s">
        <v>872</v>
      </c>
      <c r="D131" s="13" t="s">
        <v>871</v>
      </c>
      <c r="E131" s="2" t="str">
        <f>CONCATENATE(C131,D131)</f>
        <v>GALA NO 1,SARITA SAREE COMPOUND Ramrahim nagar Evershine city Vasai East</v>
      </c>
      <c r="F131" s="2" t="s">
        <v>873</v>
      </c>
      <c r="G131" s="5">
        <v>401208</v>
      </c>
      <c r="H131" s="2" t="s">
        <v>266</v>
      </c>
      <c r="I131" s="2" t="s">
        <v>227</v>
      </c>
      <c r="J131" s="2"/>
      <c r="K131" s="2"/>
      <c r="L131" s="29" t="s">
        <v>397</v>
      </c>
      <c r="M131" s="2" t="s">
        <v>869</v>
      </c>
      <c r="N131" s="2" t="s">
        <v>398</v>
      </c>
      <c r="O131" s="2"/>
      <c r="P131" s="2"/>
      <c r="Q131" s="2"/>
    </row>
    <row r="132" spans="1:17" x14ac:dyDescent="0.2">
      <c r="A132" s="13" t="s">
        <v>874</v>
      </c>
      <c r="B132" s="2" t="str">
        <f t="shared" si="6"/>
        <v>M/S Gyanvati Poonamchand Dargad</v>
      </c>
      <c r="C132" s="13" t="s">
        <v>967</v>
      </c>
      <c r="D132" s="13" t="s">
        <v>875</v>
      </c>
      <c r="E132" s="2" t="str">
        <f>CONCATENATE(C132,D132)</f>
        <v>Ayodha Ayodha Nagar, Behind Kapad Market,</v>
      </c>
      <c r="F132" s="2" t="s">
        <v>876</v>
      </c>
      <c r="G132" s="5">
        <v>416115</v>
      </c>
      <c r="H132" s="2" t="s">
        <v>266</v>
      </c>
      <c r="I132" s="2" t="s">
        <v>227</v>
      </c>
      <c r="J132" s="2"/>
      <c r="K132" s="2"/>
      <c r="L132" s="7" t="s">
        <v>877</v>
      </c>
      <c r="M132" s="2" t="s">
        <v>869</v>
      </c>
      <c r="N132" s="2" t="s">
        <v>878</v>
      </c>
      <c r="O132" s="2"/>
      <c r="P132" s="2"/>
      <c r="Q132" s="2"/>
    </row>
    <row r="133" spans="1:17" x14ac:dyDescent="0.2">
      <c r="A133" s="13" t="s">
        <v>881</v>
      </c>
      <c r="B133" s="2" t="str">
        <f t="shared" si="6"/>
        <v>M/S Rupali Sudhir Dargad</v>
      </c>
      <c r="C133" s="13" t="s">
        <v>967</v>
      </c>
      <c r="D133" s="13" t="s">
        <v>875</v>
      </c>
      <c r="E133" s="2" t="str">
        <f t="shared" si="5"/>
        <v>Ayodha Ayodha Nagar, Behind Kapad Market,</v>
      </c>
      <c r="F133" s="2" t="s">
        <v>876</v>
      </c>
      <c r="G133" s="5">
        <v>416115</v>
      </c>
      <c r="H133" s="2" t="s">
        <v>266</v>
      </c>
      <c r="I133" s="2" t="s">
        <v>227</v>
      </c>
      <c r="J133" s="2"/>
      <c r="K133" s="2"/>
      <c r="L133" s="2" t="s">
        <v>879</v>
      </c>
      <c r="M133" s="2" t="s">
        <v>869</v>
      </c>
      <c r="N133" s="2" t="s">
        <v>880</v>
      </c>
      <c r="O133" s="2"/>
      <c r="P133" s="2"/>
      <c r="Q133" s="2"/>
    </row>
    <row r="134" spans="1:17" x14ac:dyDescent="0.2">
      <c r="A134" s="13" t="s">
        <v>882</v>
      </c>
      <c r="B134" s="2" t="str">
        <f t="shared" si="6"/>
        <v>M/S Garden silk mills ltd Depot-5</v>
      </c>
      <c r="C134" s="13" t="s">
        <v>883</v>
      </c>
      <c r="D134" s="13" t="s">
        <v>884</v>
      </c>
      <c r="E134" s="2" t="str">
        <f t="shared" si="5"/>
        <v>103/105 Shreenath Bhavan, OldHanuman Lane,Kalbadevi Road,</v>
      </c>
      <c r="F134" s="2" t="s">
        <v>10</v>
      </c>
      <c r="G134" s="30">
        <v>400002</v>
      </c>
      <c r="H134" s="2" t="s">
        <v>266</v>
      </c>
      <c r="I134" s="2" t="s">
        <v>227</v>
      </c>
      <c r="J134" s="2"/>
      <c r="K134" s="2"/>
      <c r="L134" s="2" t="s">
        <v>885</v>
      </c>
      <c r="M134" s="2" t="s">
        <v>869</v>
      </c>
      <c r="N134" s="2" t="s">
        <v>886</v>
      </c>
      <c r="O134" s="2"/>
      <c r="P134" s="2"/>
      <c r="Q134" s="2"/>
    </row>
    <row r="135" spans="1:17" x14ac:dyDescent="0.2">
      <c r="A135" s="31" t="s">
        <v>887</v>
      </c>
      <c r="B135" s="2" t="str">
        <f t="shared" si="6"/>
        <v>M/S.krishna Dyeing &amp; Printing Mills Pvt Ltd</v>
      </c>
      <c r="C135" s="32" t="s">
        <v>888</v>
      </c>
      <c r="D135" s="5" t="s">
        <v>889</v>
      </c>
      <c r="E135" s="2" t="str">
        <f>CONCATENATE(C135,D135)</f>
        <v>Plot No - 221, Village Jolwa Tal Palsana</v>
      </c>
      <c r="F135" s="2" t="s">
        <v>384</v>
      </c>
      <c r="G135" s="33" t="s">
        <v>891</v>
      </c>
      <c r="H135" s="2" t="s">
        <v>965</v>
      </c>
      <c r="I135" s="2" t="s">
        <v>227</v>
      </c>
      <c r="J135" s="2"/>
      <c r="K135" s="2"/>
      <c r="L135" s="2" t="s">
        <v>890</v>
      </c>
      <c r="M135" s="2" t="s">
        <v>869</v>
      </c>
      <c r="N135" s="2" t="s">
        <v>892</v>
      </c>
      <c r="O135" s="2"/>
      <c r="P135" s="2"/>
      <c r="Q135" s="2"/>
    </row>
    <row r="136" spans="1:17" x14ac:dyDescent="0.2">
      <c r="A136" s="13" t="s">
        <v>893</v>
      </c>
      <c r="B136" s="2" t="str">
        <f t="shared" si="6"/>
        <v>M/S MNTEX Synthetics Pvt. Ltd</v>
      </c>
      <c r="C136" s="13" t="s">
        <v>894</v>
      </c>
      <c r="D136" s="5" t="s">
        <v>895</v>
      </c>
      <c r="E136" s="2" t="str">
        <f t="shared" si="5"/>
        <v>117/121, Old Hanuman Lane. Shop No-11 Kalbadevi Road.</v>
      </c>
      <c r="F136" s="2" t="s">
        <v>10</v>
      </c>
      <c r="G136" s="5">
        <v>400002</v>
      </c>
      <c r="H136" s="2" t="s">
        <v>266</v>
      </c>
      <c r="I136" s="2" t="s">
        <v>227</v>
      </c>
      <c r="J136" s="2"/>
      <c r="K136" s="2"/>
      <c r="L136" s="2" t="s">
        <v>896</v>
      </c>
      <c r="M136" s="2" t="s">
        <v>869</v>
      </c>
      <c r="N136" s="2" t="s">
        <v>897</v>
      </c>
      <c r="O136" s="2"/>
      <c r="P136" s="2"/>
      <c r="Q136" s="2"/>
    </row>
    <row r="137" spans="1:17" x14ac:dyDescent="0.2">
      <c r="A137" s="13" t="s">
        <v>898</v>
      </c>
      <c r="B137" s="2" t="str">
        <f t="shared" si="6"/>
        <v>M/s Malde Creation Fabrics</v>
      </c>
      <c r="C137" s="13" t="s">
        <v>899</v>
      </c>
      <c r="D137" s="5" t="s">
        <v>900</v>
      </c>
      <c r="E137" s="2" t="str">
        <f t="shared" si="5"/>
        <v>H.No.1365/3,New Kaneri,Bhiwandi</v>
      </c>
      <c r="F137" s="2" t="s">
        <v>901</v>
      </c>
      <c r="G137" s="5">
        <v>421302</v>
      </c>
      <c r="H137" s="2" t="s">
        <v>266</v>
      </c>
      <c r="I137" s="2" t="s">
        <v>227</v>
      </c>
      <c r="J137" s="2"/>
      <c r="K137" s="2"/>
      <c r="L137" s="2" t="s">
        <v>902</v>
      </c>
      <c r="M137" s="2" t="s">
        <v>869</v>
      </c>
      <c r="N137" s="2" t="s">
        <v>903</v>
      </c>
      <c r="O137" s="2"/>
      <c r="P137" s="2"/>
      <c r="Q137" s="2"/>
    </row>
    <row r="138" spans="1:17" x14ac:dyDescent="0.2">
      <c r="A138" s="13" t="s">
        <v>908</v>
      </c>
      <c r="B138" s="2" t="str">
        <f t="shared" si="6"/>
        <v>M/S Prana Industries</v>
      </c>
      <c r="C138" s="13" t="s">
        <v>904</v>
      </c>
      <c r="D138" s="13" t="s">
        <v>905</v>
      </c>
      <c r="E138" s="2" t="str">
        <f>CONCATENATE(C138,D138)</f>
        <v>Gat No-20. Near Panchganga Sugar Factory. Kabanpur.</v>
      </c>
      <c r="F138" s="5" t="s">
        <v>876</v>
      </c>
      <c r="G138" s="30">
        <v>416115</v>
      </c>
      <c r="H138" s="2" t="s">
        <v>266</v>
      </c>
      <c r="I138" s="2" t="s">
        <v>227</v>
      </c>
      <c r="J138" s="2"/>
      <c r="K138" s="2"/>
      <c r="L138" s="2" t="s">
        <v>906</v>
      </c>
      <c r="M138" s="2" t="s">
        <v>869</v>
      </c>
      <c r="N138" s="2" t="s">
        <v>907</v>
      </c>
      <c r="O138" s="2"/>
      <c r="P138" s="2"/>
      <c r="Q138" s="2"/>
    </row>
    <row r="139" spans="1:17" x14ac:dyDescent="0.2">
      <c r="A139" s="13" t="s">
        <v>909</v>
      </c>
      <c r="B139" s="2" t="str">
        <f t="shared" si="6"/>
        <v>M/S Paramount Syncot Pvt. Ltd.</v>
      </c>
      <c r="C139" s="13" t="s">
        <v>910</v>
      </c>
      <c r="D139" s="5" t="s">
        <v>911</v>
      </c>
      <c r="E139" s="2" t="str">
        <f t="shared" si="5"/>
        <v>N-13/2. M.I.D.C Tarapur ,Boisar</v>
      </c>
      <c r="F139" s="2" t="s">
        <v>901</v>
      </c>
      <c r="G139" s="5">
        <v>400063</v>
      </c>
      <c r="H139" s="2" t="s">
        <v>266</v>
      </c>
      <c r="I139" s="2" t="s">
        <v>227</v>
      </c>
      <c r="J139" s="2"/>
      <c r="K139" s="2"/>
      <c r="L139" s="2" t="s">
        <v>912</v>
      </c>
      <c r="M139" s="2" t="s">
        <v>869</v>
      </c>
      <c r="N139" s="2" t="s">
        <v>913</v>
      </c>
      <c r="O139" s="2"/>
      <c r="P139" s="2"/>
      <c r="Q139" s="2"/>
    </row>
    <row r="140" spans="1:17" x14ac:dyDescent="0.2">
      <c r="A140" s="13" t="s">
        <v>914</v>
      </c>
      <c r="B140" s="2" t="str">
        <f t="shared" si="6"/>
        <v>M/S Prana Fabtex</v>
      </c>
      <c r="C140" s="13" t="s">
        <v>904</v>
      </c>
      <c r="D140" s="13" t="s">
        <v>905</v>
      </c>
      <c r="E140" s="2" t="str">
        <f t="shared" si="5"/>
        <v>Gat No-20. Near Panchganga Sugar Factory. Kabanpur.</v>
      </c>
      <c r="F140" s="5" t="s">
        <v>876</v>
      </c>
      <c r="G140" s="30">
        <v>416115</v>
      </c>
      <c r="H140" s="2" t="s">
        <v>266</v>
      </c>
      <c r="I140" s="2" t="s">
        <v>227</v>
      </c>
      <c r="J140" s="2"/>
      <c r="K140" s="2"/>
      <c r="L140" s="2" t="s">
        <v>915</v>
      </c>
      <c r="M140" s="2" t="s">
        <v>869</v>
      </c>
      <c r="N140" s="2" t="s">
        <v>916</v>
      </c>
      <c r="O140" s="2"/>
      <c r="P140" s="2"/>
      <c r="Q140" s="2"/>
    </row>
    <row r="141" spans="1:17" x14ac:dyDescent="0.2">
      <c r="A141" s="13" t="s">
        <v>917</v>
      </c>
      <c r="B141" s="2" t="str">
        <f t="shared" si="6"/>
        <v>M/S Prana Textiles</v>
      </c>
      <c r="C141" s="13" t="s">
        <v>904</v>
      </c>
      <c r="D141" s="13" t="s">
        <v>905</v>
      </c>
      <c r="E141" s="2" t="str">
        <f t="shared" si="5"/>
        <v>Gat No-20. Near Panchganga Sugar Factory. Kabanpur.</v>
      </c>
      <c r="F141" s="5" t="s">
        <v>876</v>
      </c>
      <c r="G141" s="30">
        <v>416115</v>
      </c>
      <c r="H141" s="2" t="s">
        <v>266</v>
      </c>
      <c r="I141" s="2" t="s">
        <v>227</v>
      </c>
      <c r="J141" s="2"/>
      <c r="K141" s="2"/>
      <c r="L141" s="2" t="s">
        <v>918</v>
      </c>
      <c r="M141" s="2" t="s">
        <v>869</v>
      </c>
      <c r="N141" s="2" t="s">
        <v>919</v>
      </c>
      <c r="O141" s="2"/>
      <c r="P141" s="2"/>
      <c r="Q141" s="2"/>
    </row>
    <row r="142" spans="1:17" x14ac:dyDescent="0.2">
      <c r="A142" s="13" t="s">
        <v>920</v>
      </c>
      <c r="B142" s="2" t="str">
        <f t="shared" si="6"/>
        <v>M/S Rajiv Poonamchand Dargad</v>
      </c>
      <c r="C142" s="13" t="s">
        <v>967</v>
      </c>
      <c r="D142" s="13" t="s">
        <v>875</v>
      </c>
      <c r="E142" s="2" t="str">
        <f>CONCATENATE(C142,D142)</f>
        <v>Ayodha Ayodha Nagar, Behind Kapad Market,</v>
      </c>
      <c r="F142" s="2" t="s">
        <v>876</v>
      </c>
      <c r="G142" s="5">
        <v>416115</v>
      </c>
      <c r="H142" s="2" t="s">
        <v>266</v>
      </c>
      <c r="I142" s="2" t="s">
        <v>227</v>
      </c>
      <c r="J142" s="2"/>
      <c r="K142" s="2"/>
      <c r="L142" s="2" t="s">
        <v>921</v>
      </c>
      <c r="M142" s="2" t="s">
        <v>869</v>
      </c>
      <c r="N142" s="2" t="s">
        <v>922</v>
      </c>
      <c r="O142" s="2"/>
      <c r="P142" s="2"/>
      <c r="Q142" s="2"/>
    </row>
    <row r="143" spans="1:17" x14ac:dyDescent="0.2">
      <c r="A143" s="13" t="s">
        <v>923</v>
      </c>
      <c r="B143" s="2" t="str">
        <f t="shared" si="6"/>
        <v>M/S Shrijee Lifestyle Pvt. Ltd</v>
      </c>
      <c r="C143" s="13" t="s">
        <v>924</v>
      </c>
      <c r="D143" s="13" t="s">
        <v>925</v>
      </c>
      <c r="E143" s="2" t="str">
        <f t="shared" si="5"/>
        <v>501-503 Raheja Centre, Plot No-214Free Press Journal Marg Nariman point</v>
      </c>
      <c r="F143" s="2" t="s">
        <v>10</v>
      </c>
      <c r="G143" s="5">
        <v>400021</v>
      </c>
      <c r="H143" s="2" t="s">
        <v>266</v>
      </c>
      <c r="I143" s="2" t="s">
        <v>227</v>
      </c>
      <c r="J143" s="2"/>
      <c r="K143" s="2"/>
      <c r="L143" s="2" t="s">
        <v>926</v>
      </c>
      <c r="M143" s="2" t="s">
        <v>869</v>
      </c>
      <c r="N143" s="2" t="s">
        <v>927</v>
      </c>
      <c r="O143" s="2"/>
      <c r="P143" s="2"/>
      <c r="Q143" s="2"/>
    </row>
    <row r="144" spans="1:17" x14ac:dyDescent="0.2">
      <c r="A144" s="13" t="s">
        <v>928</v>
      </c>
      <c r="B144" s="2" t="str">
        <f>A144</f>
        <v>M/s Shraddha Creation Private Limited</v>
      </c>
      <c r="C144" s="13" t="s">
        <v>929</v>
      </c>
      <c r="D144" s="13" t="s">
        <v>930</v>
      </c>
      <c r="E144" s="2" t="str">
        <f t="shared" si="5"/>
        <v>BLDG-13, Gala No-43 Samhita ComplexSakinaka, Andheri Kurla Road, Andheri(E)</v>
      </c>
      <c r="F144" s="2" t="s">
        <v>10</v>
      </c>
      <c r="G144" s="5">
        <v>400072</v>
      </c>
      <c r="H144" s="2" t="s">
        <v>266</v>
      </c>
      <c r="I144" s="2" t="s">
        <v>227</v>
      </c>
      <c r="J144" s="2"/>
      <c r="K144" s="2"/>
      <c r="L144" s="2" t="s">
        <v>931</v>
      </c>
      <c r="M144" s="2" t="s">
        <v>869</v>
      </c>
      <c r="N144" s="2" t="s">
        <v>932</v>
      </c>
      <c r="O144" s="2"/>
      <c r="P144" s="2"/>
      <c r="Q144" s="2"/>
    </row>
    <row r="145" spans="1:17" x14ac:dyDescent="0.2">
      <c r="A145" s="13" t="s">
        <v>933</v>
      </c>
      <c r="B145" s="2" t="str">
        <f t="shared" si="6"/>
        <v>M/S S N Textiles</v>
      </c>
      <c r="C145" s="13" t="s">
        <v>934</v>
      </c>
      <c r="D145" s="5" t="s">
        <v>935</v>
      </c>
      <c r="E145" s="2" t="str">
        <f t="shared" si="5"/>
        <v>C-214,Shanti Industrial Estate S N Road,Mulund (W)</v>
      </c>
      <c r="F145" s="2" t="s">
        <v>10</v>
      </c>
      <c r="G145" s="5">
        <v>400080</v>
      </c>
      <c r="H145" s="2" t="s">
        <v>266</v>
      </c>
      <c r="I145" s="2" t="s">
        <v>227</v>
      </c>
      <c r="J145" s="2"/>
      <c r="K145" s="2"/>
      <c r="L145" s="2" t="s">
        <v>936</v>
      </c>
      <c r="M145" s="2" t="s">
        <v>869</v>
      </c>
      <c r="N145" s="2" t="s">
        <v>937</v>
      </c>
      <c r="O145" s="2"/>
      <c r="P145" s="2"/>
      <c r="Q145" s="2"/>
    </row>
    <row r="146" spans="1:17" x14ac:dyDescent="0.2">
      <c r="A146" s="34" t="s">
        <v>938</v>
      </c>
      <c r="B146" s="2" t="str">
        <f t="shared" si="6"/>
        <v>M/S Vyankatesh Technofab Private Limited</v>
      </c>
      <c r="C146" s="13" t="s">
        <v>939</v>
      </c>
      <c r="D146" s="13" t="s">
        <v>941</v>
      </c>
      <c r="E146" s="2" t="str">
        <f>CONCATENATE(C146,D146)</f>
        <v>10 Shaniear ward, Panchkadil Malegaon</v>
      </c>
      <c r="F146" s="2" t="s">
        <v>940</v>
      </c>
      <c r="G146" s="5">
        <v>423203</v>
      </c>
      <c r="H146" s="2" t="s">
        <v>266</v>
      </c>
      <c r="I146" s="2" t="s">
        <v>227</v>
      </c>
      <c r="J146" s="2"/>
      <c r="K146" s="2"/>
      <c r="L146" s="2" t="s">
        <v>942</v>
      </c>
      <c r="M146" s="2" t="s">
        <v>869</v>
      </c>
      <c r="N146" s="2" t="s">
        <v>943</v>
      </c>
      <c r="O146" s="2"/>
      <c r="P146" s="2"/>
      <c r="Q146" s="2"/>
    </row>
    <row r="147" spans="1:17" x14ac:dyDescent="0.2">
      <c r="A147" s="2"/>
      <c r="B147" s="2"/>
      <c r="C147" s="5"/>
      <c r="D147" s="5"/>
      <c r="E147" s="2" t="str">
        <f t="shared" si="5"/>
        <v/>
      </c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">
      <c r="A148" s="2"/>
      <c r="B148" s="2"/>
      <c r="C148" s="5"/>
      <c r="D148" s="5"/>
      <c r="E148" s="2" t="str">
        <f t="shared" si="5"/>
        <v/>
      </c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">
      <c r="A149" s="2"/>
      <c r="B149" s="2"/>
      <c r="C149" s="5"/>
      <c r="D149" s="5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">
      <c r="A150" s="2"/>
      <c r="B150" s="2"/>
      <c r="C150" s="5"/>
      <c r="D150" s="5"/>
      <c r="E150" s="2" t="str">
        <f t="shared" si="5"/>
        <v/>
      </c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">
      <c r="A151" s="2"/>
      <c r="B151" s="2"/>
      <c r="C151" s="5"/>
      <c r="D151" s="5"/>
      <c r="E151" s="2" t="str">
        <f t="shared" si="5"/>
        <v/>
      </c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">
      <c r="A152" s="2"/>
      <c r="B152" s="2"/>
      <c r="C152" s="5"/>
      <c r="D152" s="5"/>
      <c r="E152" s="2" t="str">
        <f t="shared" si="5"/>
        <v/>
      </c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">
      <c r="A153" s="2"/>
      <c r="B153" s="2"/>
      <c r="C153" s="5"/>
      <c r="D153" s="5"/>
      <c r="E153" s="2" t="str">
        <f t="shared" si="5"/>
        <v/>
      </c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">
      <c r="A154" s="2"/>
      <c r="B154" s="2"/>
      <c r="C154" s="5"/>
      <c r="D154" s="5"/>
      <c r="E154" s="2" t="str">
        <f t="shared" si="5"/>
        <v/>
      </c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">
      <c r="A155" s="2"/>
      <c r="B155" s="2"/>
      <c r="C155" s="5"/>
      <c r="D155" s="5"/>
      <c r="E155" s="2" t="str">
        <f t="shared" si="5"/>
        <v/>
      </c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">
      <c r="A156" s="2"/>
      <c r="B156" s="2"/>
      <c r="C156" s="5"/>
      <c r="D156" s="5"/>
      <c r="E156" s="2" t="str">
        <f t="shared" si="5"/>
        <v/>
      </c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">
      <c r="A157" s="2"/>
      <c r="B157" s="2"/>
      <c r="C157" s="5"/>
      <c r="D157" s="5"/>
      <c r="E157" s="2" t="str">
        <f t="shared" si="5"/>
        <v/>
      </c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">
      <c r="A158" s="2"/>
      <c r="B158" s="2"/>
      <c r="C158" s="5"/>
      <c r="D158" s="5"/>
      <c r="E158" s="2" t="str">
        <f t="shared" si="5"/>
        <v/>
      </c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">
      <c r="A159" s="2"/>
      <c r="B159" s="2"/>
      <c r="C159" s="5"/>
      <c r="D159" s="5"/>
      <c r="E159" s="2" t="str">
        <f t="shared" ref="E159:E167" si="7">CONCATENATE(C159,D159)</f>
        <v/>
      </c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">
      <c r="A160" s="2"/>
      <c r="B160" s="2"/>
      <c r="C160" s="5"/>
      <c r="D160" s="5"/>
      <c r="E160" s="2" t="str">
        <f t="shared" si="7"/>
        <v/>
      </c>
      <c r="F160" s="2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">
      <c r="A161" s="2"/>
      <c r="B161" s="2"/>
      <c r="C161" s="5"/>
      <c r="D161" s="5"/>
      <c r="E161" s="2" t="str">
        <f t="shared" si="7"/>
        <v/>
      </c>
      <c r="F161" s="2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">
      <c r="A162" s="2"/>
      <c r="B162" s="2"/>
      <c r="C162" s="5"/>
      <c r="D162" s="5"/>
      <c r="E162" s="2" t="str">
        <f t="shared" si="7"/>
        <v/>
      </c>
      <c r="F162" s="2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">
      <c r="A163" s="2"/>
      <c r="B163" s="2"/>
      <c r="C163" s="5"/>
      <c r="D163" s="5"/>
      <c r="E163" s="2" t="str">
        <f t="shared" si="7"/>
        <v/>
      </c>
      <c r="F163" s="2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">
      <c r="A164" s="2"/>
      <c r="B164" s="2"/>
      <c r="C164" s="5"/>
      <c r="D164" s="5"/>
      <c r="E164" s="2" t="str">
        <f t="shared" si="7"/>
        <v/>
      </c>
      <c r="F164" s="2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">
      <c r="A165" s="2"/>
      <c r="B165" s="2"/>
      <c r="C165" s="5"/>
      <c r="D165" s="5"/>
      <c r="E165" s="2" t="str">
        <f t="shared" si="7"/>
        <v/>
      </c>
      <c r="F165" s="2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">
      <c r="A166" s="2"/>
      <c r="B166" s="2"/>
      <c r="C166" s="5"/>
      <c r="D166" s="5"/>
      <c r="E166" s="2" t="str">
        <f t="shared" si="7"/>
        <v/>
      </c>
      <c r="F166" s="2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">
      <c r="A167" s="2"/>
      <c r="B167" s="2"/>
      <c r="C167" s="5"/>
      <c r="D167" s="5"/>
      <c r="E167" s="2" t="str">
        <f t="shared" si="7"/>
        <v/>
      </c>
      <c r="F167" s="2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">
      <c r="A168" s="2"/>
      <c r="B168" s="2"/>
      <c r="C168" s="5"/>
      <c r="D168" s="5"/>
      <c r="E168" s="2"/>
      <c r="F168" s="2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">
      <c r="A169" s="2"/>
      <c r="B169" s="2"/>
      <c r="C169" s="5"/>
      <c r="D169" s="5"/>
      <c r="E169" s="2"/>
      <c r="F169" s="2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">
      <c r="A170" s="2"/>
      <c r="B170" s="2"/>
      <c r="C170" s="5"/>
      <c r="D170" s="5"/>
      <c r="E170" s="2"/>
      <c r="F170" s="2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">
      <c r="A171" s="2"/>
      <c r="B171" s="2"/>
      <c r="C171" s="5"/>
      <c r="D171" s="5"/>
      <c r="E171" s="2"/>
      <c r="F171" s="2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2"/>
      <c r="B172" s="2"/>
      <c r="C172" s="5"/>
      <c r="D172" s="5"/>
      <c r="E172" s="2"/>
      <c r="F172" s="2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">
      <c r="A173" s="2"/>
      <c r="B173" s="2"/>
      <c r="C173" s="5"/>
      <c r="D173" s="5"/>
      <c r="E173" s="2"/>
      <c r="F173" s="2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">
      <c r="A174" s="2"/>
      <c r="B174" s="2"/>
      <c r="C174" s="5"/>
      <c r="D174" s="5"/>
      <c r="E174" s="2"/>
      <c r="F174" s="2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">
      <c r="A175" s="2"/>
      <c r="B175" s="2"/>
      <c r="C175" s="5"/>
      <c r="D175" s="5"/>
      <c r="E175" s="2"/>
      <c r="F175" s="2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">
      <c r="A176" s="2"/>
      <c r="B176" s="2"/>
      <c r="C176" s="5"/>
      <c r="D176" s="5"/>
      <c r="E176" s="2"/>
      <c r="F176" s="2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">
      <c r="A177" s="2"/>
      <c r="B177" s="2"/>
      <c r="C177" s="5"/>
      <c r="D177" s="5"/>
      <c r="E177" s="2"/>
      <c r="F177" s="2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2"/>
      <c r="B178" s="2"/>
      <c r="C178" s="5"/>
      <c r="D178" s="5"/>
      <c r="E178" s="2"/>
      <c r="F178" s="2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">
      <c r="A179" s="2"/>
      <c r="B179" s="2"/>
      <c r="C179" s="5"/>
      <c r="D179" s="5"/>
      <c r="E179" s="2"/>
      <c r="F179" s="2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2"/>
      <c r="B180" s="2"/>
      <c r="C180" s="5"/>
      <c r="D180" s="5"/>
      <c r="E180" s="2"/>
      <c r="F180" s="2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">
      <c r="A181" s="2"/>
      <c r="B181" s="2"/>
      <c r="C181" s="5"/>
      <c r="D181" s="5"/>
      <c r="E181" s="2"/>
      <c r="F181" s="2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">
      <c r="A182" s="2"/>
      <c r="B182" s="2"/>
      <c r="C182" s="5"/>
      <c r="D182" s="5"/>
      <c r="E182" s="2"/>
      <c r="F182" s="2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">
      <c r="A183" s="2"/>
      <c r="B183" s="2"/>
      <c r="C183" s="5"/>
      <c r="D183" s="5"/>
      <c r="E183" s="2"/>
      <c r="F183" s="2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">
      <c r="A184" s="2"/>
      <c r="B184" s="2"/>
      <c r="C184" s="5"/>
      <c r="D184" s="5"/>
      <c r="E184" s="2"/>
      <c r="F184" s="2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">
      <c r="A185" s="2"/>
      <c r="B185" s="2"/>
      <c r="C185" s="5"/>
      <c r="D185" s="5"/>
      <c r="E185" s="2"/>
      <c r="F185" s="2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">
      <c r="A186" s="2"/>
      <c r="B186" s="2"/>
      <c r="C186" s="5"/>
      <c r="D186" s="5"/>
      <c r="E186" s="2"/>
      <c r="F186" s="2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">
      <c r="A187" s="2"/>
      <c r="B187" s="2"/>
      <c r="C187" s="5"/>
      <c r="D187" s="5"/>
      <c r="E187" s="2"/>
      <c r="F187" s="2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">
      <c r="A188" s="2"/>
      <c r="B188" s="2"/>
      <c r="C188" s="5"/>
      <c r="D188" s="5"/>
      <c r="E188" s="2"/>
      <c r="F188" s="2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">
      <c r="A189" s="2"/>
      <c r="B189" s="2"/>
      <c r="C189" s="5"/>
      <c r="D189" s="5"/>
      <c r="E189" s="2"/>
      <c r="F189" s="2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">
      <c r="A190" s="2"/>
      <c r="B190" s="2"/>
      <c r="C190" s="5"/>
      <c r="D190" s="5"/>
      <c r="E190" s="2"/>
      <c r="F190" s="2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">
      <c r="A191" s="2"/>
      <c r="B191" s="2"/>
      <c r="C191" s="5"/>
      <c r="D191" s="5"/>
      <c r="E191" s="2"/>
      <c r="F191" s="2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">
      <c r="A192" s="2"/>
      <c r="B192" s="2"/>
      <c r="C192" s="5"/>
      <c r="D192" s="5"/>
      <c r="E192" s="2"/>
      <c r="F192" s="2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2">
      <c r="A193" s="2"/>
      <c r="B193" s="2"/>
      <c r="C193" s="5"/>
      <c r="D193" s="5"/>
      <c r="E193" s="2"/>
      <c r="F193" s="2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">
      <c r="A194" s="2"/>
      <c r="B194" s="2"/>
      <c r="C194" s="5"/>
      <c r="D194" s="5"/>
      <c r="E194" s="2"/>
      <c r="F194" s="2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">
      <c r="A195" s="2"/>
      <c r="B195" s="2"/>
      <c r="C195" s="5"/>
      <c r="D195" s="5"/>
      <c r="E195" s="2"/>
      <c r="F195" s="2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">
      <c r="A196" s="2"/>
      <c r="B196" s="2"/>
      <c r="C196" s="5"/>
      <c r="D196" s="5"/>
      <c r="E196" s="2"/>
      <c r="F196" s="2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x14ac:dyDescent="0.2">
      <c r="A197" s="2"/>
      <c r="B197" s="2"/>
      <c r="C197" s="5"/>
      <c r="D197" s="5"/>
      <c r="E197" s="2"/>
      <c r="F197" s="2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">
      <c r="A198" s="2"/>
      <c r="B198" s="2"/>
      <c r="C198" s="5"/>
      <c r="D198" s="5"/>
      <c r="E198" s="2"/>
      <c r="F198" s="2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2">
      <c r="A199" s="2"/>
      <c r="B199" s="2"/>
      <c r="C199" s="5"/>
      <c r="D199" s="5"/>
      <c r="E199" s="2"/>
      <c r="F199" s="2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">
      <c r="A200" s="2"/>
      <c r="B200" s="2"/>
      <c r="C200" s="5"/>
      <c r="D200" s="5"/>
      <c r="E200" s="2"/>
      <c r="F200" s="2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2">
      <c r="A201" s="2"/>
      <c r="B201" s="2"/>
      <c r="C201" s="5"/>
      <c r="D201" s="5"/>
      <c r="E201" s="2"/>
      <c r="F201" s="2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">
      <c r="A202" s="2"/>
      <c r="B202" s="2"/>
      <c r="C202" s="5"/>
      <c r="D202" s="5"/>
      <c r="E202" s="2"/>
      <c r="F202" s="2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x14ac:dyDescent="0.2">
      <c r="A203" s="2"/>
      <c r="B203" s="2"/>
      <c r="C203" s="5"/>
      <c r="D203" s="5"/>
      <c r="E203" s="2"/>
      <c r="F203" s="2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x14ac:dyDescent="0.2">
      <c r="A204" s="2"/>
      <c r="B204" s="2"/>
      <c r="C204" s="5"/>
      <c r="D204" s="5"/>
      <c r="E204" s="2"/>
      <c r="F204" s="2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x14ac:dyDescent="0.2">
      <c r="A205" s="2"/>
      <c r="B205" s="2"/>
      <c r="C205" s="5"/>
      <c r="D205" s="5"/>
      <c r="E205" s="2"/>
      <c r="F205" s="2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x14ac:dyDescent="0.2">
      <c r="A206" s="2"/>
      <c r="B206" s="2"/>
      <c r="C206" s="5"/>
      <c r="D206" s="5"/>
      <c r="E206" s="2"/>
      <c r="F206" s="2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x14ac:dyDescent="0.2">
      <c r="A207" s="2"/>
      <c r="B207" s="2"/>
      <c r="C207" s="5"/>
      <c r="D207" s="5"/>
      <c r="E207" s="2"/>
      <c r="F207" s="2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x14ac:dyDescent="0.2">
      <c r="A208" s="2"/>
      <c r="B208" s="2"/>
      <c r="C208" s="5"/>
      <c r="D208" s="5"/>
      <c r="E208" s="2"/>
      <c r="F208" s="2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x14ac:dyDescent="0.2">
      <c r="A209" s="2"/>
      <c r="B209" s="2"/>
      <c r="C209" s="5"/>
      <c r="D209" s="5"/>
      <c r="E209" s="2"/>
      <c r="F209" s="2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x14ac:dyDescent="0.2">
      <c r="A210" s="2"/>
      <c r="B210" s="2"/>
      <c r="C210" s="5"/>
      <c r="D210" s="5"/>
      <c r="E210" s="2"/>
      <c r="F210" s="2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x14ac:dyDescent="0.2">
      <c r="A211" s="2"/>
      <c r="B211" s="2"/>
      <c r="C211" s="5"/>
      <c r="D211" s="5"/>
      <c r="E211" s="2"/>
      <c r="F211" s="2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x14ac:dyDescent="0.2">
      <c r="A212" s="2"/>
      <c r="B212" s="2"/>
      <c r="C212" s="5"/>
      <c r="D212" s="5"/>
      <c r="E212" s="2"/>
      <c r="F212" s="2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x14ac:dyDescent="0.2">
      <c r="A213" s="2"/>
      <c r="B213" s="2"/>
      <c r="C213" s="5"/>
      <c r="D213" s="5"/>
      <c r="E213" s="2"/>
      <c r="F213" s="2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x14ac:dyDescent="0.2">
      <c r="A214" s="2"/>
      <c r="B214" s="2"/>
      <c r="C214" s="5"/>
      <c r="D214" s="5"/>
      <c r="E214" s="2"/>
      <c r="F214" s="2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x14ac:dyDescent="0.2">
      <c r="A215" s="2"/>
      <c r="B215" s="2"/>
      <c r="C215" s="5"/>
      <c r="D215" s="5"/>
      <c r="E215" s="2"/>
      <c r="F215" s="2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2">
      <c r="A216" s="2"/>
      <c r="B216" s="2"/>
      <c r="C216" s="5"/>
      <c r="D216" s="5"/>
      <c r="E216" s="2"/>
      <c r="F216" s="2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x14ac:dyDescent="0.2">
      <c r="A217" s="2"/>
      <c r="B217" s="2"/>
      <c r="C217" s="5"/>
      <c r="D217" s="5"/>
      <c r="E217" s="2"/>
      <c r="F217" s="2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x14ac:dyDescent="0.2">
      <c r="A218" s="2"/>
      <c r="B218" s="2"/>
      <c r="C218" s="5"/>
      <c r="D218" s="5"/>
      <c r="E218" s="2"/>
      <c r="F218" s="2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x14ac:dyDescent="0.2">
      <c r="A219" s="2"/>
      <c r="B219" s="2"/>
      <c r="C219" s="5"/>
      <c r="D219" s="5"/>
      <c r="E219" s="2"/>
      <c r="F219" s="2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x14ac:dyDescent="0.2">
      <c r="A220" s="2"/>
      <c r="B220" s="2"/>
      <c r="C220" s="5"/>
      <c r="D220" s="5"/>
      <c r="E220" s="2"/>
      <c r="F220" s="2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x14ac:dyDescent="0.2">
      <c r="A221" s="2"/>
      <c r="B221" s="2"/>
      <c r="C221" s="5"/>
      <c r="D221" s="5"/>
      <c r="E221" s="2"/>
      <c r="F221" s="2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x14ac:dyDescent="0.2">
      <c r="A222" s="2"/>
      <c r="B222" s="2"/>
      <c r="C222" s="5"/>
      <c r="D222" s="5"/>
      <c r="E222" s="2"/>
      <c r="F222" s="2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x14ac:dyDescent="0.2">
      <c r="A223" s="2"/>
      <c r="B223" s="2"/>
      <c r="C223" s="5"/>
      <c r="D223" s="5"/>
      <c r="E223" s="2"/>
      <c r="F223" s="2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x14ac:dyDescent="0.2">
      <c r="A224" s="2"/>
      <c r="B224" s="2"/>
      <c r="C224" s="5"/>
      <c r="D224" s="5"/>
      <c r="E224" s="2"/>
      <c r="F224" s="2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x14ac:dyDescent="0.2">
      <c r="A225" s="2"/>
      <c r="B225" s="2"/>
      <c r="C225" s="5"/>
      <c r="D225" s="5"/>
      <c r="E225" s="2"/>
      <c r="F225" s="2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x14ac:dyDescent="0.2">
      <c r="A226" s="2"/>
      <c r="B226" s="2"/>
      <c r="C226" s="5"/>
      <c r="D226" s="5"/>
      <c r="E226" s="2"/>
      <c r="F226" s="2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x14ac:dyDescent="0.2">
      <c r="A227" s="2"/>
      <c r="B227" s="2"/>
      <c r="C227" s="5"/>
      <c r="D227" s="5"/>
      <c r="E227" s="2"/>
      <c r="F227" s="2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x14ac:dyDescent="0.2">
      <c r="A228" s="2"/>
      <c r="B228" s="2"/>
      <c r="C228" s="5"/>
      <c r="D228" s="5"/>
      <c r="E228" s="2"/>
      <c r="F228" s="2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x14ac:dyDescent="0.2">
      <c r="A229" s="2"/>
      <c r="B229" s="2"/>
      <c r="C229" s="5"/>
      <c r="D229" s="5"/>
      <c r="E229" s="2"/>
      <c r="F229" s="2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x14ac:dyDescent="0.2">
      <c r="A230" s="2"/>
      <c r="B230" s="2"/>
      <c r="C230" s="5"/>
      <c r="D230" s="5"/>
      <c r="E230" s="2"/>
      <c r="F230" s="2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x14ac:dyDescent="0.2">
      <c r="A231" s="2"/>
      <c r="B231" s="2"/>
      <c r="C231" s="5"/>
      <c r="D231" s="5"/>
      <c r="E231" s="2"/>
      <c r="F231" s="2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x14ac:dyDescent="0.2">
      <c r="A232" s="2"/>
      <c r="B232" s="2"/>
      <c r="C232" s="5"/>
      <c r="D232" s="5"/>
      <c r="E232" s="2"/>
      <c r="F232" s="2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x14ac:dyDescent="0.2">
      <c r="A233" s="2"/>
      <c r="B233" s="2"/>
      <c r="C233" s="5"/>
      <c r="D233" s="5"/>
      <c r="E233" s="2"/>
      <c r="F233" s="2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x14ac:dyDescent="0.2">
      <c r="A234" s="2"/>
      <c r="B234" s="2"/>
      <c r="C234" s="5"/>
      <c r="D234" s="5"/>
      <c r="E234" s="2"/>
      <c r="F234" s="2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x14ac:dyDescent="0.2">
      <c r="A235" s="2"/>
      <c r="B235" s="2"/>
      <c r="C235" s="5"/>
      <c r="D235" s="5"/>
      <c r="E235" s="2"/>
      <c r="F235" s="2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x14ac:dyDescent="0.2">
      <c r="A236" s="2"/>
      <c r="B236" s="2"/>
      <c r="C236" s="5"/>
      <c r="D236" s="5"/>
      <c r="E236" s="2"/>
      <c r="F236" s="2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x14ac:dyDescent="0.2">
      <c r="A237" s="2"/>
      <c r="B237" s="2"/>
      <c r="C237" s="5"/>
      <c r="D237" s="5"/>
      <c r="E237" s="2"/>
      <c r="F237" s="2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x14ac:dyDescent="0.2">
      <c r="A238" s="2"/>
      <c r="B238" s="2"/>
      <c r="C238" s="5"/>
      <c r="D238" s="5"/>
      <c r="E238" s="2"/>
      <c r="F238" s="2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x14ac:dyDescent="0.2">
      <c r="A239" s="2"/>
      <c r="B239" s="2"/>
      <c r="C239" s="5"/>
      <c r="D239" s="5"/>
      <c r="E239" s="2"/>
      <c r="F239" s="2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x14ac:dyDescent="0.2">
      <c r="A240" s="2"/>
      <c r="B240" s="2"/>
      <c r="C240" s="5"/>
      <c r="D240" s="5"/>
      <c r="E240" s="2"/>
      <c r="F240" s="2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x14ac:dyDescent="0.2">
      <c r="A241" s="2"/>
      <c r="B241" s="2"/>
      <c r="C241" s="5"/>
      <c r="D241" s="5"/>
      <c r="E241" s="2"/>
      <c r="F241" s="2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x14ac:dyDescent="0.2">
      <c r="A242" s="2"/>
      <c r="B242" s="2"/>
      <c r="C242" s="5"/>
      <c r="D242" s="5"/>
      <c r="E242" s="2"/>
      <c r="F242" s="2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x14ac:dyDescent="0.2">
      <c r="A243" s="2"/>
      <c r="B243" s="2"/>
      <c r="C243" s="5"/>
      <c r="D243" s="5"/>
      <c r="E243" s="2"/>
      <c r="F243" s="2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x14ac:dyDescent="0.2">
      <c r="A244" s="2"/>
      <c r="B244" s="2"/>
      <c r="C244" s="5"/>
      <c r="D244" s="5"/>
      <c r="E244" s="2"/>
      <c r="F244" s="2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x14ac:dyDescent="0.2">
      <c r="A245" s="2"/>
      <c r="B245" s="2"/>
      <c r="C245" s="5"/>
      <c r="D245" s="5"/>
      <c r="E245" s="2"/>
      <c r="F245" s="2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x14ac:dyDescent="0.2">
      <c r="A246" s="2"/>
      <c r="B246" s="2"/>
      <c r="C246" s="5"/>
      <c r="D246" s="5"/>
      <c r="E246" s="2"/>
      <c r="F246" s="2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x14ac:dyDescent="0.2">
      <c r="A247" s="2"/>
      <c r="B247" s="2"/>
      <c r="C247" s="5"/>
      <c r="D247" s="5"/>
      <c r="E247" s="2"/>
      <c r="F247" s="2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x14ac:dyDescent="0.2">
      <c r="A248" s="2"/>
      <c r="B248" s="2"/>
      <c r="C248" s="5"/>
      <c r="D248" s="5"/>
      <c r="E248" s="2"/>
      <c r="F248" s="2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x14ac:dyDescent="0.2">
      <c r="A249" s="2"/>
      <c r="B249" s="2"/>
      <c r="C249" s="5"/>
      <c r="D249" s="5"/>
      <c r="E249" s="2"/>
      <c r="F249" s="2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x14ac:dyDescent="0.2">
      <c r="A250" s="2"/>
      <c r="B250" s="2"/>
      <c r="C250" s="5"/>
      <c r="D250" s="5"/>
      <c r="E250" s="2"/>
      <c r="F250" s="2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x14ac:dyDescent="0.2">
      <c r="A251" s="2"/>
      <c r="B251" s="2"/>
      <c r="C251" s="5"/>
      <c r="D251" s="5"/>
      <c r="E251" s="2"/>
      <c r="F251" s="2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2">
      <c r="A252" s="2"/>
      <c r="B252" s="2"/>
      <c r="C252" s="5"/>
      <c r="D252" s="5"/>
      <c r="E252" s="2"/>
      <c r="F252" s="2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x14ac:dyDescent="0.2">
      <c r="A253" s="2"/>
      <c r="B253" s="2"/>
      <c r="C253" s="5"/>
      <c r="D253" s="5"/>
      <c r="E253" s="2"/>
      <c r="F253" s="2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x14ac:dyDescent="0.2">
      <c r="A254" s="2"/>
      <c r="B254" s="2"/>
      <c r="C254" s="5"/>
      <c r="D254" s="5"/>
      <c r="E254" s="2"/>
      <c r="F254" s="2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x14ac:dyDescent="0.2">
      <c r="A255" s="2"/>
      <c r="B255" s="2"/>
      <c r="C255" s="5"/>
      <c r="D255" s="5"/>
      <c r="E255" s="2"/>
      <c r="F255" s="2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x14ac:dyDescent="0.2">
      <c r="A256" s="2"/>
      <c r="B256" s="2"/>
      <c r="C256" s="5"/>
      <c r="D256" s="5"/>
      <c r="E256" s="2"/>
      <c r="F256" s="2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x14ac:dyDescent="0.2">
      <c r="A257" s="2"/>
      <c r="B257" s="2"/>
      <c r="C257" s="5"/>
      <c r="D257" s="5"/>
      <c r="E257" s="2"/>
      <c r="F257" s="2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x14ac:dyDescent="0.2">
      <c r="A258" s="2"/>
      <c r="B258" s="2"/>
      <c r="C258" s="5"/>
      <c r="D258" s="5"/>
      <c r="E258" s="2"/>
      <c r="F258" s="2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x14ac:dyDescent="0.2">
      <c r="A259" s="2"/>
      <c r="B259" s="2"/>
      <c r="C259" s="5"/>
      <c r="D259" s="5"/>
      <c r="E259" s="2"/>
      <c r="F259" s="2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x14ac:dyDescent="0.2">
      <c r="A260" s="2"/>
      <c r="B260" s="2"/>
      <c r="C260" s="5"/>
      <c r="D260" s="5"/>
      <c r="E260" s="2"/>
      <c r="F260" s="2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x14ac:dyDescent="0.2">
      <c r="A261" s="2"/>
      <c r="B261" s="2"/>
      <c r="C261" s="5"/>
      <c r="D261" s="5"/>
      <c r="E261" s="2"/>
      <c r="F261" s="2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x14ac:dyDescent="0.2">
      <c r="A262" s="2"/>
      <c r="B262" s="2"/>
      <c r="C262" s="5"/>
      <c r="D262" s="5"/>
      <c r="E262" s="2"/>
      <c r="F262" s="2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x14ac:dyDescent="0.2">
      <c r="A263" s="2"/>
      <c r="B263" s="2"/>
      <c r="C263" s="5"/>
      <c r="D263" s="5"/>
      <c r="E263" s="2"/>
      <c r="F263" s="2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x14ac:dyDescent="0.2">
      <c r="A264" s="2"/>
      <c r="B264" s="2"/>
      <c r="C264" s="5"/>
      <c r="D264" s="5"/>
      <c r="E264" s="2"/>
      <c r="F264" s="2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x14ac:dyDescent="0.2">
      <c r="A265" s="2"/>
      <c r="B265" s="2"/>
      <c r="C265" s="5"/>
      <c r="D265" s="5"/>
      <c r="E265" s="2"/>
      <c r="F265" s="2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x14ac:dyDescent="0.2">
      <c r="A266" s="2"/>
      <c r="B266" s="2"/>
      <c r="C266" s="5"/>
      <c r="D266" s="5"/>
      <c r="E266" s="2"/>
      <c r="F266" s="2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x14ac:dyDescent="0.2">
      <c r="A267" s="2"/>
      <c r="B267" s="2"/>
      <c r="C267" s="5"/>
      <c r="D267" s="5"/>
      <c r="E267" s="2"/>
      <c r="F267" s="2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x14ac:dyDescent="0.2">
      <c r="A268" s="2"/>
      <c r="B268" s="2"/>
      <c r="C268" s="5"/>
      <c r="D268" s="5"/>
      <c r="E268" s="2"/>
      <c r="F268" s="2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x14ac:dyDescent="0.2">
      <c r="A269" s="2"/>
      <c r="B269" s="2"/>
      <c r="C269" s="5"/>
      <c r="D269" s="5"/>
      <c r="E269" s="2"/>
      <c r="F269" s="2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x14ac:dyDescent="0.2">
      <c r="A270" s="2"/>
      <c r="B270" s="2"/>
      <c r="C270" s="5"/>
      <c r="D270" s="5"/>
      <c r="E270" s="2"/>
      <c r="F270" s="2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x14ac:dyDescent="0.2">
      <c r="A271" s="2"/>
      <c r="B271" s="2"/>
      <c r="C271" s="5"/>
      <c r="D271" s="5"/>
      <c r="E271" s="2"/>
      <c r="F271" s="2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x14ac:dyDescent="0.2">
      <c r="A272" s="2"/>
      <c r="B272" s="2"/>
      <c r="C272" s="5"/>
      <c r="D272" s="5"/>
      <c r="E272" s="2"/>
      <c r="F272" s="2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x14ac:dyDescent="0.2">
      <c r="A273" s="2"/>
      <c r="B273" s="2"/>
      <c r="C273" s="5"/>
      <c r="D273" s="5"/>
      <c r="E273" s="2"/>
      <c r="F273" s="2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x14ac:dyDescent="0.2">
      <c r="A274" s="2"/>
      <c r="B274" s="2"/>
      <c r="C274" s="5"/>
      <c r="D274" s="5"/>
      <c r="E274" s="2"/>
      <c r="F274" s="2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x14ac:dyDescent="0.2">
      <c r="A275" s="2"/>
      <c r="B275" s="2"/>
      <c r="C275" s="5"/>
      <c r="D275" s="5"/>
      <c r="E275" s="2"/>
      <c r="F275" s="2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x14ac:dyDescent="0.2">
      <c r="A276" s="2"/>
      <c r="B276" s="2"/>
      <c r="C276" s="5"/>
      <c r="D276" s="5"/>
      <c r="E276" s="2"/>
      <c r="F276" s="2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x14ac:dyDescent="0.2">
      <c r="A277" s="2"/>
      <c r="B277" s="2"/>
      <c r="C277" s="5"/>
      <c r="D277" s="5"/>
      <c r="E277" s="2"/>
      <c r="F277" s="2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x14ac:dyDescent="0.2">
      <c r="A278" s="2"/>
      <c r="B278" s="2"/>
      <c r="C278" s="5"/>
      <c r="D278" s="5"/>
      <c r="E278" s="2"/>
      <c r="F278" s="2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x14ac:dyDescent="0.2">
      <c r="A279" s="2"/>
      <c r="B279" s="2"/>
      <c r="C279" s="5"/>
      <c r="D279" s="5"/>
      <c r="E279" s="2"/>
      <c r="F279" s="2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x14ac:dyDescent="0.2">
      <c r="A280" s="2"/>
      <c r="B280" s="2"/>
      <c r="C280" s="5"/>
      <c r="D280" s="5"/>
      <c r="E280" s="2"/>
      <c r="F280" s="2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x14ac:dyDescent="0.2">
      <c r="A281" s="2"/>
      <c r="B281" s="2"/>
      <c r="C281" s="5"/>
      <c r="D281" s="5"/>
      <c r="E281" s="2"/>
      <c r="F281" s="2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x14ac:dyDescent="0.2">
      <c r="A282" s="2"/>
      <c r="B282" s="2"/>
      <c r="C282" s="5"/>
      <c r="D282" s="5"/>
      <c r="E282" s="2"/>
      <c r="F282" s="2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x14ac:dyDescent="0.2">
      <c r="A283" s="2"/>
      <c r="B283" s="2"/>
      <c r="C283" s="5"/>
      <c r="D283" s="5"/>
      <c r="E283" s="2"/>
      <c r="F283" s="2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x14ac:dyDescent="0.2">
      <c r="A284" s="2"/>
      <c r="B284" s="2"/>
      <c r="C284" s="5"/>
      <c r="D284" s="5"/>
      <c r="E284" s="2"/>
      <c r="F284" s="2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x14ac:dyDescent="0.2">
      <c r="A285" s="2"/>
      <c r="B285" s="2"/>
      <c r="C285" s="5"/>
      <c r="D285" s="5"/>
      <c r="E285" s="2"/>
      <c r="F285" s="2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x14ac:dyDescent="0.2">
      <c r="A286" s="2"/>
      <c r="B286" s="2"/>
      <c r="C286" s="5"/>
      <c r="D286" s="5"/>
      <c r="E286" s="2"/>
      <c r="F286" s="2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x14ac:dyDescent="0.2">
      <c r="A287" s="2"/>
      <c r="B287" s="2"/>
      <c r="C287" s="5"/>
      <c r="D287" s="5"/>
      <c r="E287" s="2"/>
      <c r="F287" s="2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x14ac:dyDescent="0.2">
      <c r="A288" s="2"/>
      <c r="B288" s="2"/>
      <c r="C288" s="5"/>
      <c r="D288" s="5"/>
      <c r="E288" s="2"/>
      <c r="F288" s="2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x14ac:dyDescent="0.2">
      <c r="A289" s="2"/>
      <c r="B289" s="2"/>
      <c r="C289" s="5"/>
      <c r="D289" s="5"/>
      <c r="E289" s="2"/>
      <c r="F289" s="2"/>
      <c r="G289" s="5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x14ac:dyDescent="0.2">
      <c r="A290" s="2"/>
      <c r="B290" s="2"/>
      <c r="C290" s="5"/>
      <c r="D290" s="5"/>
      <c r="E290" s="2"/>
      <c r="F290" s="2"/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x14ac:dyDescent="0.2">
      <c r="A291" s="2"/>
      <c r="B291" s="2"/>
      <c r="C291" s="5"/>
      <c r="D291" s="5"/>
      <c r="E291" s="2"/>
      <c r="F291" s="2"/>
      <c r="G291" s="5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x14ac:dyDescent="0.2">
      <c r="A292" s="2"/>
      <c r="B292" s="2"/>
      <c r="C292" s="5"/>
      <c r="D292" s="5"/>
      <c r="E292" s="2"/>
      <c r="F292" s="2"/>
      <c r="G292" s="5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x14ac:dyDescent="0.2">
      <c r="A293" s="2"/>
      <c r="B293" s="2"/>
      <c r="C293" s="5"/>
      <c r="D293" s="5"/>
      <c r="E293" s="2"/>
      <c r="F293" s="2"/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x14ac:dyDescent="0.2">
      <c r="A294" s="2"/>
      <c r="B294" s="2"/>
      <c r="C294" s="5"/>
      <c r="D294" s="5"/>
      <c r="E294" s="2"/>
      <c r="F294" s="2"/>
      <c r="G294" s="5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x14ac:dyDescent="0.2">
      <c r="A295" s="2"/>
      <c r="B295" s="2"/>
      <c r="C295" s="5"/>
      <c r="D295" s="5"/>
      <c r="E295" s="2"/>
      <c r="F295" s="2"/>
      <c r="G295" s="5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x14ac:dyDescent="0.2">
      <c r="A296" s="2"/>
      <c r="B296" s="2"/>
      <c r="C296" s="5"/>
      <c r="D296" s="5"/>
      <c r="E296" s="2"/>
      <c r="F296" s="2"/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x14ac:dyDescent="0.2">
      <c r="A297" s="2"/>
      <c r="B297" s="2"/>
      <c r="C297" s="5"/>
      <c r="D297" s="5"/>
      <c r="E297" s="2"/>
      <c r="F297" s="2"/>
      <c r="G297" s="5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x14ac:dyDescent="0.2">
      <c r="A298" s="2"/>
      <c r="B298" s="2"/>
      <c r="C298" s="5"/>
      <c r="D298" s="5"/>
      <c r="E298" s="2"/>
      <c r="F298" s="2"/>
      <c r="G298" s="5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x14ac:dyDescent="0.2">
      <c r="A299" s="2"/>
      <c r="B299" s="2"/>
      <c r="C299" s="5"/>
      <c r="D299" s="5"/>
      <c r="E299" s="2"/>
      <c r="F299" s="2"/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x14ac:dyDescent="0.2">
      <c r="A300" s="2"/>
      <c r="B300" s="2"/>
      <c r="C300" s="5"/>
      <c r="D300" s="5"/>
      <c r="E300" s="2"/>
      <c r="F300" s="2"/>
      <c r="G300" s="5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x14ac:dyDescent="0.2">
      <c r="A301" s="2"/>
      <c r="B301" s="2"/>
      <c r="C301" s="5"/>
      <c r="D301" s="5"/>
      <c r="E301" s="2"/>
      <c r="F301" s="2"/>
      <c r="G301" s="5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x14ac:dyDescent="0.2">
      <c r="A302" s="2"/>
      <c r="B302" s="2"/>
      <c r="C302" s="5"/>
      <c r="D302" s="5"/>
      <c r="E302" s="2"/>
      <c r="F302" s="2"/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x14ac:dyDescent="0.2">
      <c r="A303" s="2"/>
      <c r="B303" s="2"/>
      <c r="C303" s="5"/>
      <c r="D303" s="5"/>
      <c r="E303" s="2"/>
      <c r="F303" s="2"/>
      <c r="G303" s="5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x14ac:dyDescent="0.2">
      <c r="A304" s="2"/>
      <c r="B304" s="2"/>
      <c r="C304" s="5"/>
      <c r="D304" s="5"/>
      <c r="E304" s="2"/>
      <c r="F304" s="2"/>
      <c r="G304" s="5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x14ac:dyDescent="0.2">
      <c r="A305" s="2"/>
      <c r="B305" s="2"/>
      <c r="C305" s="5"/>
      <c r="D305" s="5"/>
      <c r="E305" s="2"/>
      <c r="F305" s="2"/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x14ac:dyDescent="0.2">
      <c r="A306" s="2"/>
      <c r="B306" s="2"/>
      <c r="C306" s="5"/>
      <c r="D306" s="5"/>
      <c r="E306" s="2"/>
      <c r="F306" s="2"/>
      <c r="G306" s="5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x14ac:dyDescent="0.2">
      <c r="A307" s="2"/>
      <c r="B307" s="2"/>
      <c r="C307" s="5"/>
      <c r="D307" s="5"/>
      <c r="E307" s="2"/>
      <c r="F307" s="2"/>
      <c r="G307" s="5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x14ac:dyDescent="0.2">
      <c r="A308" s="2"/>
      <c r="B308" s="2"/>
      <c r="C308" s="5"/>
      <c r="D308" s="5"/>
      <c r="E308" s="2"/>
      <c r="F308" s="2"/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x14ac:dyDescent="0.2">
      <c r="A309" s="2"/>
      <c r="B309" s="2"/>
      <c r="C309" s="5"/>
      <c r="D309" s="5"/>
      <c r="E309" s="2"/>
      <c r="F309" s="2"/>
      <c r="G309" s="5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x14ac:dyDescent="0.2">
      <c r="A310" s="2"/>
      <c r="B310" s="2"/>
      <c r="C310" s="5"/>
      <c r="D310" s="5"/>
      <c r="E310" s="2"/>
      <c r="F310" s="2"/>
      <c r="G310" s="5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x14ac:dyDescent="0.2">
      <c r="A311" s="2"/>
      <c r="B311" s="2"/>
      <c r="C311" s="5"/>
      <c r="D311" s="5"/>
      <c r="E311" s="2"/>
      <c r="F311" s="2"/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x14ac:dyDescent="0.2">
      <c r="A312" s="2"/>
      <c r="B312" s="2"/>
      <c r="C312" s="5"/>
      <c r="D312" s="5"/>
      <c r="E312" s="2"/>
      <c r="F312" s="2"/>
      <c r="G312" s="5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x14ac:dyDescent="0.2">
      <c r="A313" s="2"/>
      <c r="B313" s="2"/>
      <c r="C313" s="5"/>
      <c r="D313" s="5"/>
      <c r="E313" s="2"/>
      <c r="F313" s="2"/>
      <c r="G313" s="5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x14ac:dyDescent="0.2">
      <c r="A314" s="2"/>
      <c r="B314" s="2"/>
      <c r="C314" s="5"/>
      <c r="D314" s="5"/>
      <c r="E314" s="2"/>
      <c r="F314" s="2"/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x14ac:dyDescent="0.2">
      <c r="A315" s="2"/>
      <c r="B315" s="2"/>
      <c r="C315" s="5"/>
      <c r="D315" s="5"/>
      <c r="E315" s="2"/>
      <c r="F315" s="2"/>
      <c r="G315" s="5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x14ac:dyDescent="0.2">
      <c r="A316" s="2"/>
      <c r="B316" s="2"/>
      <c r="C316" s="5"/>
      <c r="D316" s="5"/>
      <c r="E316" s="2"/>
      <c r="F316" s="2"/>
      <c r="G316" s="5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x14ac:dyDescent="0.2">
      <c r="A317" s="2"/>
      <c r="B317" s="2"/>
      <c r="C317" s="5"/>
      <c r="D317" s="5"/>
      <c r="E317" s="2"/>
      <c r="F317" s="2"/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x14ac:dyDescent="0.2">
      <c r="A318" s="2"/>
      <c r="B318" s="2"/>
      <c r="C318" s="5"/>
      <c r="D318" s="5"/>
      <c r="E318" s="2"/>
      <c r="F318" s="2"/>
      <c r="G318" s="5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x14ac:dyDescent="0.2">
      <c r="A319" s="2"/>
      <c r="B319" s="2"/>
      <c r="C319" s="5"/>
      <c r="D319" s="5"/>
      <c r="E319" s="2"/>
      <c r="F319" s="2"/>
      <c r="G319" s="5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x14ac:dyDescent="0.2">
      <c r="A320" s="2"/>
      <c r="B320" s="2"/>
      <c r="C320" s="5"/>
      <c r="D320" s="5"/>
      <c r="E320" s="2"/>
      <c r="F320" s="2"/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x14ac:dyDescent="0.2">
      <c r="A321" s="2"/>
      <c r="B321" s="2"/>
      <c r="C321" s="5"/>
      <c r="D321" s="5"/>
      <c r="E321" s="2"/>
      <c r="F321" s="2"/>
      <c r="G321" s="5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x14ac:dyDescent="0.2">
      <c r="A322" s="2"/>
      <c r="B322" s="2"/>
      <c r="C322" s="5"/>
      <c r="D322" s="5"/>
      <c r="E322" s="2"/>
      <c r="F322" s="2"/>
      <c r="G322" s="5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x14ac:dyDescent="0.2">
      <c r="A323" s="2"/>
      <c r="B323" s="2"/>
      <c r="C323" s="5"/>
      <c r="D323" s="5"/>
      <c r="E323" s="2"/>
      <c r="F323" s="2"/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x14ac:dyDescent="0.2">
      <c r="A324" s="2"/>
      <c r="B324" s="2"/>
      <c r="C324" s="5"/>
      <c r="D324" s="5"/>
      <c r="E324" s="2"/>
      <c r="F324" s="2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x14ac:dyDescent="0.2">
      <c r="A325" s="2"/>
      <c r="B325" s="2"/>
      <c r="C325" s="5"/>
      <c r="D325" s="5"/>
      <c r="E325" s="2"/>
      <c r="F325" s="2"/>
      <c r="G325" s="5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x14ac:dyDescent="0.2">
      <c r="A326" s="2"/>
      <c r="B326" s="2"/>
      <c r="C326" s="5"/>
      <c r="D326" s="5"/>
      <c r="E326" s="2"/>
      <c r="F326" s="2"/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x14ac:dyDescent="0.2">
      <c r="A327" s="2"/>
      <c r="B327" s="2"/>
      <c r="C327" s="5"/>
      <c r="D327" s="5"/>
      <c r="E327" s="2"/>
      <c r="F327" s="2"/>
      <c r="G327" s="5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x14ac:dyDescent="0.2">
      <c r="A328" s="2"/>
      <c r="B328" s="2"/>
      <c r="C328" s="5"/>
      <c r="D328" s="5"/>
      <c r="E328" s="2"/>
      <c r="F328" s="2"/>
      <c r="G328" s="5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x14ac:dyDescent="0.2">
      <c r="A329" s="2"/>
      <c r="B329" s="2"/>
      <c r="C329" s="5"/>
      <c r="D329" s="5"/>
      <c r="E329" s="2"/>
      <c r="F329" s="2"/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x14ac:dyDescent="0.2">
      <c r="A330" s="2"/>
      <c r="B330" s="2"/>
      <c r="C330" s="5"/>
      <c r="D330" s="5"/>
      <c r="E330" s="2"/>
      <c r="F330" s="2"/>
      <c r="G330" s="5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x14ac:dyDescent="0.2">
      <c r="A331" s="2"/>
      <c r="B331" s="2"/>
      <c r="C331" s="5"/>
      <c r="D331" s="5"/>
      <c r="E331" s="2"/>
      <c r="F331" s="2"/>
      <c r="G331" s="5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x14ac:dyDescent="0.2">
      <c r="A332" s="2"/>
      <c r="B332" s="2"/>
      <c r="C332" s="5"/>
      <c r="D332" s="5"/>
      <c r="E332" s="2"/>
      <c r="F332" s="2"/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x14ac:dyDescent="0.2">
      <c r="A333" s="2"/>
      <c r="B333" s="2"/>
      <c r="C333" s="5"/>
      <c r="D333" s="5"/>
      <c r="E333" s="2"/>
      <c r="F333" s="2"/>
      <c r="G333" s="5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x14ac:dyDescent="0.2">
      <c r="A334" s="2"/>
      <c r="B334" s="2"/>
      <c r="C334" s="5"/>
      <c r="D334" s="5"/>
      <c r="E334" s="2"/>
      <c r="F334" s="2"/>
      <c r="G334" s="5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x14ac:dyDescent="0.2">
      <c r="A335" s="2"/>
      <c r="B335" s="2"/>
      <c r="C335" s="5"/>
      <c r="D335" s="5"/>
      <c r="E335" s="2"/>
      <c r="F335" s="2"/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x14ac:dyDescent="0.2">
      <c r="A336" s="2"/>
      <c r="B336" s="2"/>
      <c r="C336" s="5"/>
      <c r="D336" s="5"/>
      <c r="E336" s="2"/>
      <c r="F336" s="2"/>
      <c r="G336" s="5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x14ac:dyDescent="0.2">
      <c r="A337" s="2"/>
      <c r="B337" s="2"/>
      <c r="C337" s="5"/>
      <c r="D337" s="5"/>
      <c r="E337" s="2"/>
      <c r="F337" s="2"/>
      <c r="G337" s="5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x14ac:dyDescent="0.2">
      <c r="A338" s="2"/>
      <c r="B338" s="2"/>
      <c r="C338" s="5"/>
      <c r="D338" s="5"/>
      <c r="E338" s="2"/>
      <c r="F338" s="2"/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x14ac:dyDescent="0.2">
      <c r="A339" s="2"/>
      <c r="B339" s="2"/>
      <c r="C339" s="5"/>
      <c r="D339" s="5"/>
      <c r="E339" s="2"/>
      <c r="F339" s="2"/>
      <c r="G339" s="5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x14ac:dyDescent="0.2">
      <c r="A340" s="2"/>
      <c r="B340" s="2"/>
      <c r="C340" s="5"/>
      <c r="D340" s="5"/>
      <c r="E340" s="2"/>
      <c r="F340" s="2"/>
      <c r="G340" s="5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x14ac:dyDescent="0.2">
      <c r="A341" s="2"/>
      <c r="B341" s="2"/>
      <c r="C341" s="5"/>
      <c r="D341" s="5"/>
      <c r="E341" s="2"/>
      <c r="F341" s="2"/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x14ac:dyDescent="0.2">
      <c r="A342" s="2"/>
      <c r="B342" s="2"/>
      <c r="C342" s="5"/>
      <c r="D342" s="5"/>
      <c r="E342" s="2"/>
      <c r="F342" s="2"/>
      <c r="G342" s="5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x14ac:dyDescent="0.2">
      <c r="A343" s="2"/>
      <c r="B343" s="2"/>
      <c r="C343" s="5"/>
      <c r="D343" s="5"/>
      <c r="E343" s="2"/>
      <c r="F343" s="2"/>
      <c r="G343" s="5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x14ac:dyDescent="0.2">
      <c r="A344" s="2"/>
      <c r="B344" s="2"/>
      <c r="C344" s="5"/>
      <c r="D344" s="5"/>
      <c r="E344" s="2"/>
      <c r="F344" s="2"/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x14ac:dyDescent="0.2">
      <c r="A345" s="2"/>
      <c r="B345" s="2"/>
      <c r="C345" s="5"/>
      <c r="D345" s="5"/>
      <c r="E345" s="2"/>
      <c r="F345" s="2"/>
      <c r="G345" s="5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x14ac:dyDescent="0.2">
      <c r="A346" s="2"/>
      <c r="B346" s="2"/>
      <c r="C346" s="5"/>
      <c r="D346" s="5"/>
      <c r="E346" s="2"/>
      <c r="F346" s="2"/>
      <c r="G346" s="5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x14ac:dyDescent="0.2">
      <c r="A347" s="2"/>
      <c r="B347" s="2"/>
      <c r="C347" s="5"/>
      <c r="D347" s="5"/>
      <c r="E347" s="2"/>
      <c r="F347" s="2"/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x14ac:dyDescent="0.2">
      <c r="A348" s="2"/>
      <c r="B348" s="2"/>
      <c r="C348" s="5"/>
      <c r="D348" s="5"/>
      <c r="E348" s="2"/>
      <c r="F348" s="2"/>
      <c r="G348" s="5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x14ac:dyDescent="0.2">
      <c r="A349" s="2"/>
      <c r="B349" s="2"/>
      <c r="C349" s="5"/>
      <c r="D349" s="5"/>
      <c r="E349" s="2"/>
      <c r="F349" s="2"/>
      <c r="G349" s="5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x14ac:dyDescent="0.2">
      <c r="A350" s="2"/>
      <c r="B350" s="2"/>
      <c r="C350" s="5"/>
      <c r="D350" s="5"/>
      <c r="E350" s="2"/>
      <c r="F350" s="2"/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x14ac:dyDescent="0.2">
      <c r="A351" s="2"/>
      <c r="B351" s="2"/>
      <c r="C351" s="5"/>
      <c r="D351" s="5"/>
      <c r="E351" s="2"/>
      <c r="F351" s="2"/>
      <c r="G351" s="5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x14ac:dyDescent="0.2">
      <c r="A352" s="2"/>
      <c r="B352" s="2"/>
      <c r="C352" s="5"/>
      <c r="D352" s="5"/>
      <c r="E352" s="2"/>
      <c r="F352" s="2"/>
      <c r="G352" s="5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x14ac:dyDescent="0.2">
      <c r="A353" s="2"/>
      <c r="B353" s="2"/>
      <c r="C353" s="5"/>
      <c r="D353" s="5"/>
      <c r="E353" s="2"/>
      <c r="F353" s="2"/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x14ac:dyDescent="0.2">
      <c r="A354" s="2"/>
      <c r="B354" s="2"/>
      <c r="C354" s="5"/>
      <c r="D354" s="5"/>
      <c r="E354" s="2"/>
      <c r="F354" s="2"/>
      <c r="G354" s="5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x14ac:dyDescent="0.2">
      <c r="A355" s="2"/>
      <c r="B355" s="2"/>
      <c r="C355" s="5"/>
      <c r="D355" s="5"/>
      <c r="E355" s="2"/>
      <c r="F355" s="2"/>
      <c r="G355" s="5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x14ac:dyDescent="0.2">
      <c r="A356" s="2"/>
      <c r="B356" s="2"/>
      <c r="C356" s="5"/>
      <c r="D356" s="5"/>
      <c r="E356" s="2"/>
      <c r="F356" s="2"/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x14ac:dyDescent="0.2">
      <c r="A357" s="2"/>
      <c r="B357" s="2"/>
      <c r="C357" s="5"/>
      <c r="D357" s="5"/>
      <c r="E357" s="2"/>
      <c r="F357" s="2"/>
      <c r="G357" s="5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x14ac:dyDescent="0.2">
      <c r="A358" s="2"/>
      <c r="B358" s="2"/>
      <c r="C358" s="5"/>
      <c r="D358" s="5"/>
      <c r="E358" s="2"/>
      <c r="F358" s="2"/>
      <c r="G358" s="5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x14ac:dyDescent="0.2">
      <c r="A359" s="2"/>
      <c r="B359" s="2"/>
      <c r="C359" s="5"/>
      <c r="D359" s="5"/>
      <c r="E359" s="2"/>
      <c r="F359" s="2"/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x14ac:dyDescent="0.2">
      <c r="A360" s="2"/>
      <c r="B360" s="2"/>
      <c r="C360" s="5"/>
      <c r="D360" s="5"/>
      <c r="E360" s="2"/>
      <c r="F360" s="2"/>
      <c r="G360" s="5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x14ac:dyDescent="0.2">
      <c r="A361" s="2"/>
      <c r="B361" s="2"/>
      <c r="C361" s="5"/>
      <c r="D361" s="5"/>
      <c r="E361" s="2"/>
      <c r="F361" s="2"/>
      <c r="G361" s="5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x14ac:dyDescent="0.2">
      <c r="A362" s="2"/>
      <c r="B362" s="2"/>
      <c r="C362" s="5"/>
      <c r="D362" s="5"/>
      <c r="E362" s="2"/>
      <c r="F362" s="2"/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x14ac:dyDescent="0.2">
      <c r="A363" s="2"/>
      <c r="B363" s="2"/>
      <c r="C363" s="5"/>
      <c r="D363" s="5"/>
      <c r="E363" s="2"/>
      <c r="F363" s="2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x14ac:dyDescent="0.2">
      <c r="A364" s="2"/>
      <c r="B364" s="2"/>
      <c r="C364" s="5"/>
      <c r="D364" s="5"/>
      <c r="E364" s="2"/>
      <c r="F364" s="2"/>
      <c r="G364" s="5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x14ac:dyDescent="0.2">
      <c r="A365" s="2"/>
      <c r="B365" s="2"/>
      <c r="C365" s="5"/>
      <c r="D365" s="5"/>
      <c r="E365" s="2"/>
      <c r="F365" s="2"/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x14ac:dyDescent="0.2">
      <c r="A366" s="2"/>
      <c r="B366" s="2"/>
      <c r="C366" s="5"/>
      <c r="D366" s="5"/>
      <c r="E366" s="2"/>
      <c r="F366" s="2"/>
      <c r="G366" s="5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x14ac:dyDescent="0.2">
      <c r="A367" s="2"/>
      <c r="B367" s="2"/>
      <c r="C367" s="5"/>
      <c r="D367" s="5"/>
      <c r="E367" s="2"/>
      <c r="F367" s="2"/>
      <c r="G367" s="5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x14ac:dyDescent="0.2">
      <c r="A368" s="2"/>
      <c r="B368" s="2"/>
      <c r="C368" s="5"/>
      <c r="D368" s="5"/>
      <c r="E368" s="2"/>
      <c r="F368" s="2"/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x14ac:dyDescent="0.2">
      <c r="A369" s="2"/>
      <c r="B369" s="2"/>
      <c r="C369" s="5"/>
      <c r="D369" s="5"/>
      <c r="E369" s="2"/>
      <c r="F369" s="2"/>
      <c r="G369" s="5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x14ac:dyDescent="0.2">
      <c r="A370" s="2"/>
      <c r="B370" s="2"/>
      <c r="C370" s="5"/>
      <c r="D370" s="5"/>
      <c r="E370" s="2"/>
      <c r="F370" s="2"/>
      <c r="G370" s="5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x14ac:dyDescent="0.2">
      <c r="A371" s="2"/>
      <c r="B371" s="2"/>
      <c r="C371" s="5"/>
      <c r="D371" s="5"/>
      <c r="E371" s="2"/>
      <c r="F371" s="2"/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x14ac:dyDescent="0.2">
      <c r="A372" s="2"/>
      <c r="B372" s="2"/>
      <c r="C372" s="5"/>
      <c r="D372" s="5"/>
      <c r="E372" s="2"/>
      <c r="F372" s="2"/>
      <c r="G372" s="5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x14ac:dyDescent="0.2">
      <c r="A373" s="2"/>
      <c r="B373" s="2"/>
      <c r="C373" s="5"/>
      <c r="D373" s="5"/>
      <c r="E373" s="2"/>
      <c r="F373" s="2"/>
      <c r="G373" s="5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x14ac:dyDescent="0.2">
      <c r="A374" s="2"/>
      <c r="B374" s="2"/>
      <c r="C374" s="5"/>
      <c r="D374" s="5"/>
      <c r="E374" s="2"/>
      <c r="F374" s="2"/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x14ac:dyDescent="0.2">
      <c r="A375" s="2"/>
      <c r="B375" s="2"/>
      <c r="C375" s="5"/>
      <c r="D375" s="5"/>
      <c r="E375" s="2"/>
      <c r="F375" s="2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x14ac:dyDescent="0.2">
      <c r="A376" s="2"/>
      <c r="B376" s="2"/>
      <c r="C376" s="5"/>
      <c r="D376" s="5"/>
      <c r="E376" s="2"/>
      <c r="F376" s="2"/>
      <c r="G376" s="5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x14ac:dyDescent="0.2">
      <c r="A377" s="2"/>
      <c r="B377" s="2"/>
      <c r="C377" s="5"/>
      <c r="D377" s="5"/>
      <c r="E377" s="2"/>
      <c r="F377" s="2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x14ac:dyDescent="0.2">
      <c r="A378" s="2"/>
      <c r="B378" s="2"/>
      <c r="C378" s="5"/>
      <c r="D378" s="5"/>
      <c r="E378" s="2"/>
      <c r="F378" s="2"/>
      <c r="G378" s="5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x14ac:dyDescent="0.2">
      <c r="A379" s="2"/>
      <c r="B379" s="2"/>
      <c r="C379" s="5"/>
      <c r="D379" s="5"/>
      <c r="E379" s="2"/>
      <c r="F379" s="2"/>
      <c r="G379" s="5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x14ac:dyDescent="0.2">
      <c r="A380" s="2"/>
      <c r="B380" s="2"/>
      <c r="C380" s="5"/>
      <c r="D380" s="5"/>
      <c r="E380" s="2"/>
      <c r="F380" s="2"/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x14ac:dyDescent="0.2">
      <c r="A381" s="2"/>
      <c r="B381" s="2"/>
      <c r="C381" s="5"/>
      <c r="D381" s="5"/>
      <c r="E381" s="2"/>
      <c r="F381" s="2"/>
      <c r="G381" s="5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x14ac:dyDescent="0.2">
      <c r="A382" s="2"/>
      <c r="B382" s="2"/>
      <c r="C382" s="5"/>
      <c r="D382" s="5"/>
      <c r="E382" s="2"/>
      <c r="F382" s="2"/>
      <c r="G382" s="5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x14ac:dyDescent="0.2">
      <c r="A383" s="2"/>
      <c r="B383" s="2"/>
      <c r="C383" s="5"/>
      <c r="D383" s="5"/>
      <c r="E383" s="2"/>
      <c r="F383" s="2"/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x14ac:dyDescent="0.2">
      <c r="A384" s="2"/>
      <c r="B384" s="2"/>
      <c r="C384" s="5"/>
      <c r="D384" s="5"/>
      <c r="E384" s="2"/>
      <c r="F384" s="2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x14ac:dyDescent="0.2">
      <c r="A385" s="2"/>
      <c r="B385" s="2"/>
      <c r="C385" s="5"/>
      <c r="D385" s="5"/>
      <c r="E385" s="2"/>
      <c r="F385" s="2"/>
      <c r="G385" s="5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x14ac:dyDescent="0.2">
      <c r="A386" s="2"/>
      <c r="B386" s="2"/>
      <c r="C386" s="5"/>
      <c r="D386" s="5"/>
      <c r="E386" s="2"/>
      <c r="F386" s="2"/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x14ac:dyDescent="0.2">
      <c r="A387" s="2"/>
      <c r="B387" s="2"/>
      <c r="C387" s="5"/>
      <c r="D387" s="5"/>
      <c r="E387" s="2"/>
      <c r="F387" s="2"/>
      <c r="G387" s="5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x14ac:dyDescent="0.2">
      <c r="A388" s="2"/>
      <c r="B388" s="2"/>
      <c r="C388" s="5"/>
      <c r="D388" s="5"/>
      <c r="E388" s="2"/>
      <c r="F388" s="2"/>
      <c r="G388" s="5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x14ac:dyDescent="0.2">
      <c r="A389" s="2"/>
      <c r="B389" s="2"/>
      <c r="C389" s="5"/>
      <c r="D389" s="5"/>
      <c r="E389" s="2"/>
      <c r="F389" s="2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x14ac:dyDescent="0.2">
      <c r="A390" s="2"/>
      <c r="B390" s="2"/>
      <c r="C390" s="5"/>
      <c r="D390" s="5"/>
      <c r="E390" s="2"/>
      <c r="F390" s="2"/>
      <c r="G390" s="5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x14ac:dyDescent="0.2">
      <c r="A391" s="2"/>
      <c r="B391" s="2"/>
      <c r="C391" s="5"/>
      <c r="D391" s="5"/>
      <c r="E391" s="2"/>
      <c r="F391" s="2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x14ac:dyDescent="0.2">
      <c r="A392" s="2"/>
      <c r="B392" s="2"/>
      <c r="C392" s="5"/>
      <c r="D392" s="5"/>
      <c r="E392" s="2"/>
      <c r="F392" s="2"/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x14ac:dyDescent="0.2">
      <c r="A393" s="2"/>
      <c r="B393" s="2"/>
      <c r="C393" s="5"/>
      <c r="D393" s="5"/>
      <c r="E393" s="2"/>
      <c r="F393" s="2"/>
      <c r="G393" s="5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x14ac:dyDescent="0.2">
      <c r="A394" s="2"/>
      <c r="B394" s="2"/>
      <c r="C394" s="5"/>
      <c r="D394" s="5"/>
      <c r="E394" s="2"/>
      <c r="F394" s="2"/>
      <c r="G394" s="5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x14ac:dyDescent="0.2">
      <c r="A395" s="2"/>
      <c r="B395" s="2"/>
      <c r="C395" s="5"/>
      <c r="D395" s="5"/>
      <c r="E395" s="2"/>
      <c r="F395" s="2"/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x14ac:dyDescent="0.2">
      <c r="A396" s="2"/>
      <c r="B396" s="2"/>
      <c r="C396" s="5"/>
      <c r="D396" s="5"/>
      <c r="E396" s="2"/>
      <c r="F396" s="2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x14ac:dyDescent="0.2">
      <c r="A397" s="2"/>
      <c r="B397" s="2"/>
      <c r="C397" s="5"/>
      <c r="D397" s="5"/>
      <c r="E397" s="2"/>
      <c r="F397" s="2"/>
      <c r="G397" s="5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x14ac:dyDescent="0.2">
      <c r="A398" s="2"/>
      <c r="B398" s="2"/>
      <c r="C398" s="5"/>
      <c r="D398" s="5"/>
      <c r="E398" s="2"/>
      <c r="F398" s="2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x14ac:dyDescent="0.2">
      <c r="A399" s="2"/>
      <c r="B399" s="2"/>
      <c r="C399" s="5"/>
      <c r="D399" s="5"/>
      <c r="E399" s="2"/>
      <c r="F399" s="2"/>
      <c r="G399" s="5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x14ac:dyDescent="0.2">
      <c r="A400" s="2"/>
      <c r="B400" s="2"/>
      <c r="C400" s="5"/>
      <c r="D400" s="5"/>
      <c r="E400" s="2"/>
      <c r="F400" s="2"/>
      <c r="G400" s="5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x14ac:dyDescent="0.2">
      <c r="A401" s="2"/>
      <c r="B401" s="2"/>
      <c r="C401" s="5"/>
      <c r="D401" s="5"/>
      <c r="E401" s="2"/>
      <c r="F401" s="2"/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x14ac:dyDescent="0.2">
      <c r="A402" s="2"/>
      <c r="B402" s="2"/>
      <c r="C402" s="2"/>
      <c r="D402" s="2"/>
      <c r="E402" s="2"/>
      <c r="F402" s="2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x14ac:dyDescent="0.2">
      <c r="A403" s="2"/>
      <c r="B403" s="2"/>
      <c r="C403" s="2"/>
      <c r="D403" s="2"/>
      <c r="E403" s="2"/>
      <c r="F403" s="2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x14ac:dyDescent="0.2">
      <c r="A404" s="2"/>
      <c r="B404" s="2"/>
      <c r="C404" s="2"/>
      <c r="D404" s="2"/>
      <c r="E404" s="2"/>
      <c r="F404" s="2"/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x14ac:dyDescent="0.2">
      <c r="A405" s="2"/>
      <c r="B405" s="2"/>
      <c r="C405" s="2"/>
      <c r="D405" s="2"/>
      <c r="E405" s="2"/>
      <c r="F405" s="2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x14ac:dyDescent="0.2">
      <c r="A406" s="2"/>
      <c r="B406" s="2"/>
      <c r="C406" s="2"/>
      <c r="D406" s="2"/>
      <c r="E406" s="2"/>
      <c r="F406" s="2"/>
      <c r="G406" s="5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x14ac:dyDescent="0.2">
      <c r="A407" s="2"/>
      <c r="B407" s="2"/>
      <c r="C407" s="2"/>
      <c r="D407" s="2"/>
      <c r="E407" s="2"/>
      <c r="F407" s="2"/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x14ac:dyDescent="0.2">
      <c r="A408" s="2"/>
      <c r="B408" s="2"/>
      <c r="C408" s="2"/>
      <c r="D408" s="2"/>
      <c r="E408" s="2"/>
      <c r="F408" s="2"/>
      <c r="G408" s="5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x14ac:dyDescent="0.2">
      <c r="A409" s="2"/>
      <c r="B409" s="2"/>
      <c r="C409" s="2"/>
      <c r="D409" s="2"/>
      <c r="E409" s="2"/>
      <c r="F409" s="2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x14ac:dyDescent="0.2">
      <c r="A410" s="2"/>
      <c r="B410" s="2"/>
      <c r="C410" s="2"/>
      <c r="D410" s="2"/>
      <c r="E410" s="2"/>
      <c r="F410" s="2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x14ac:dyDescent="0.2">
      <c r="A411" s="2"/>
      <c r="B411" s="2"/>
      <c r="C411" s="2"/>
      <c r="D411" s="2"/>
      <c r="E411" s="2"/>
      <c r="F411" s="2"/>
      <c r="G411" s="5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x14ac:dyDescent="0.2">
      <c r="A412" s="2"/>
      <c r="B412" s="2"/>
      <c r="C412" s="2"/>
      <c r="D412" s="2"/>
      <c r="E412" s="2"/>
      <c r="F412" s="2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x14ac:dyDescent="0.2">
      <c r="A413" s="2"/>
      <c r="B413" s="2"/>
      <c r="C413" s="2"/>
      <c r="D413" s="2"/>
      <c r="E413" s="2"/>
      <c r="F413" s="2"/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x14ac:dyDescent="0.2">
      <c r="A414" s="2"/>
      <c r="B414" s="2"/>
      <c r="C414" s="2"/>
      <c r="D414" s="2"/>
      <c r="E414" s="2"/>
      <c r="F414" s="2"/>
      <c r="G414" s="5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x14ac:dyDescent="0.2">
      <c r="A415" s="2"/>
      <c r="B415" s="2"/>
      <c r="C415" s="2"/>
      <c r="D415" s="2"/>
      <c r="E415" s="2"/>
      <c r="F415" s="2"/>
      <c r="G415" s="5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x14ac:dyDescent="0.2">
      <c r="A416" s="2"/>
      <c r="B416" s="2"/>
      <c r="C416" s="2"/>
      <c r="D416" s="2"/>
      <c r="E416" s="2"/>
      <c r="F416" s="2"/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x14ac:dyDescent="0.2">
      <c r="A417" s="2"/>
      <c r="B417" s="2"/>
      <c r="C417" s="2"/>
      <c r="D417" s="2"/>
      <c r="E417" s="2"/>
      <c r="F417" s="2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x14ac:dyDescent="0.2">
      <c r="A418" s="2"/>
      <c r="B418" s="2"/>
      <c r="C418" s="2"/>
      <c r="D418" s="2"/>
      <c r="E418" s="2"/>
      <c r="F418" s="2"/>
      <c r="G418" s="5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x14ac:dyDescent="0.2">
      <c r="A419" s="2"/>
      <c r="B419" s="2"/>
      <c r="C419" s="2"/>
      <c r="D419" s="2"/>
      <c r="E419" s="2"/>
      <c r="F419" s="2"/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x14ac:dyDescent="0.2">
      <c r="A420" s="2"/>
      <c r="B420" s="2"/>
      <c r="C420" s="2"/>
      <c r="D420" s="2"/>
      <c r="E420" s="2"/>
      <c r="F420" s="2"/>
      <c r="G420" s="5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x14ac:dyDescent="0.2">
      <c r="A421" s="2"/>
      <c r="B421" s="2"/>
      <c r="C421" s="2"/>
      <c r="D421" s="2"/>
      <c r="E421" s="2"/>
      <c r="F421" s="2"/>
      <c r="G421" s="5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x14ac:dyDescent="0.2">
      <c r="A422" s="2"/>
      <c r="B422" s="2"/>
      <c r="C422" s="2"/>
      <c r="D422" s="2"/>
      <c r="E422" s="2"/>
      <c r="F422" s="2"/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x14ac:dyDescent="0.2">
      <c r="A423" s="2"/>
      <c r="B423" s="2"/>
      <c r="C423" s="2"/>
      <c r="D423" s="2"/>
      <c r="E423" s="2"/>
      <c r="F423" s="2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x14ac:dyDescent="0.2">
      <c r="A424" s="2"/>
      <c r="B424" s="2"/>
      <c r="C424" s="2"/>
      <c r="D424" s="2"/>
      <c r="E424" s="2"/>
      <c r="F424" s="2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x14ac:dyDescent="0.2">
      <c r="A425" s="2"/>
      <c r="B425" s="2"/>
      <c r="C425" s="2"/>
      <c r="D425" s="2"/>
      <c r="E425" s="2"/>
      <c r="F425" s="2"/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x14ac:dyDescent="0.2">
      <c r="A426" s="2"/>
      <c r="B426" s="2"/>
      <c r="C426" s="2"/>
      <c r="D426" s="2"/>
      <c r="E426" s="2"/>
      <c r="F426" s="2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x14ac:dyDescent="0.2">
      <c r="A427" s="2"/>
      <c r="B427" s="2"/>
      <c r="C427" s="2"/>
      <c r="D427" s="2"/>
      <c r="E427" s="2"/>
      <c r="F427" s="2"/>
      <c r="G427" s="5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x14ac:dyDescent="0.2">
      <c r="A428" s="2"/>
      <c r="B428" s="2"/>
      <c r="C428" s="2"/>
      <c r="D428" s="2"/>
      <c r="E428" s="2"/>
      <c r="F428" s="2"/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x14ac:dyDescent="0.2">
      <c r="A429" s="2"/>
      <c r="B429" s="2"/>
      <c r="C429" s="2"/>
      <c r="D429" s="2"/>
      <c r="E429" s="2"/>
      <c r="F429" s="2"/>
      <c r="G429" s="5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x14ac:dyDescent="0.2">
      <c r="A430" s="2"/>
      <c r="B430" s="2"/>
      <c r="C430" s="2"/>
      <c r="D430" s="2"/>
      <c r="E430" s="2"/>
      <c r="F430" s="2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x14ac:dyDescent="0.2">
      <c r="A431" s="2"/>
      <c r="B431" s="2"/>
      <c r="C431" s="2"/>
      <c r="D431" s="2"/>
      <c r="E431" s="2"/>
      <c r="F431" s="2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x14ac:dyDescent="0.2">
      <c r="A432" s="2"/>
      <c r="B432" s="2"/>
      <c r="C432" s="2"/>
      <c r="D432" s="2"/>
      <c r="E432" s="2"/>
      <c r="F432" s="2"/>
      <c r="G432" s="5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x14ac:dyDescent="0.2">
      <c r="A433" s="2"/>
      <c r="B433" s="2"/>
      <c r="C433" s="2"/>
      <c r="D433" s="2"/>
      <c r="E433" s="2"/>
      <c r="F433" s="2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x14ac:dyDescent="0.2">
      <c r="A434" s="2"/>
      <c r="B434" s="2"/>
      <c r="C434" s="2"/>
      <c r="D434" s="2"/>
      <c r="E434" s="2"/>
      <c r="F434" s="2"/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x14ac:dyDescent="0.2">
      <c r="A435" s="2"/>
      <c r="B435" s="2"/>
      <c r="C435" s="2"/>
      <c r="D435" s="2"/>
      <c r="E435" s="2"/>
      <c r="F435" s="2"/>
      <c r="G435" s="5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x14ac:dyDescent="0.2">
      <c r="A436" s="2"/>
      <c r="B436" s="2"/>
      <c r="C436" s="2"/>
      <c r="D436" s="2"/>
      <c r="E436" s="2"/>
      <c r="F436" s="2"/>
      <c r="G436" s="5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x14ac:dyDescent="0.2">
      <c r="A437" s="2"/>
      <c r="B437" s="2"/>
      <c r="C437" s="2"/>
      <c r="D437" s="2"/>
      <c r="E437" s="2"/>
      <c r="F437" s="2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x14ac:dyDescent="0.2">
      <c r="A438" s="2"/>
      <c r="B438" s="2"/>
      <c r="C438" s="2"/>
      <c r="D438" s="2"/>
      <c r="E438" s="2"/>
      <c r="F438" s="2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x14ac:dyDescent="0.2">
      <c r="A439" s="2"/>
      <c r="B439" s="2"/>
      <c r="C439" s="2"/>
      <c r="D439" s="2"/>
      <c r="E439" s="2"/>
      <c r="F439" s="2"/>
      <c r="G439" s="5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x14ac:dyDescent="0.2">
      <c r="A440" s="2"/>
      <c r="B440" s="2"/>
      <c r="C440" s="2"/>
      <c r="D440" s="2"/>
      <c r="E440" s="2"/>
      <c r="F440" s="2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x14ac:dyDescent="0.2">
      <c r="A441" s="2"/>
      <c r="B441" s="2"/>
      <c r="C441" s="2"/>
      <c r="D441" s="2"/>
      <c r="E441" s="2"/>
      <c r="F441" s="2"/>
      <c r="G441" s="5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x14ac:dyDescent="0.2">
      <c r="A442" s="2"/>
      <c r="B442" s="2"/>
      <c r="C442" s="2"/>
      <c r="D442" s="2"/>
      <c r="E442" s="2"/>
      <c r="F442" s="2"/>
      <c r="G442" s="5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x14ac:dyDescent="0.2">
      <c r="A443" s="2"/>
      <c r="B443" s="2"/>
      <c r="C443" s="2"/>
      <c r="D443" s="2"/>
      <c r="E443" s="2"/>
      <c r="F443" s="2"/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x14ac:dyDescent="0.2">
      <c r="A444" s="2"/>
      <c r="B444" s="2"/>
      <c r="C444" s="2"/>
      <c r="D444" s="2"/>
      <c r="E444" s="2"/>
      <c r="F444" s="2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x14ac:dyDescent="0.2">
      <c r="A445" s="2"/>
      <c r="B445" s="2"/>
      <c r="C445" s="2"/>
      <c r="D445" s="2"/>
      <c r="E445" s="2"/>
      <c r="F445" s="2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x14ac:dyDescent="0.2">
      <c r="A446" s="2"/>
      <c r="B446" s="2"/>
      <c r="C446" s="2"/>
      <c r="D446" s="2"/>
      <c r="E446" s="2"/>
      <c r="F446" s="2"/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x14ac:dyDescent="0.2">
      <c r="A447" s="2"/>
      <c r="B447" s="2"/>
      <c r="C447" s="2"/>
      <c r="D447" s="2"/>
      <c r="E447" s="2"/>
      <c r="F447" s="2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x14ac:dyDescent="0.2">
      <c r="A448" s="2"/>
      <c r="B448" s="2"/>
      <c r="C448" s="2"/>
      <c r="D448" s="2"/>
      <c r="E448" s="2"/>
      <c r="F448" s="2"/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x14ac:dyDescent="0.2">
      <c r="A449" s="2"/>
      <c r="B449" s="2"/>
      <c r="C449" s="2"/>
      <c r="D449" s="2"/>
      <c r="E449" s="2"/>
      <c r="F449" s="2"/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x14ac:dyDescent="0.2">
      <c r="A450" s="2"/>
      <c r="B450" s="2"/>
      <c r="C450" s="2"/>
      <c r="D450" s="2"/>
      <c r="E450" s="2"/>
      <c r="F450" s="2"/>
      <c r="G450" s="5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x14ac:dyDescent="0.2">
      <c r="A451" s="2"/>
      <c r="B451" s="2"/>
      <c r="C451" s="2"/>
      <c r="D451" s="2"/>
      <c r="E451" s="2"/>
      <c r="F451" s="2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x14ac:dyDescent="0.2">
      <c r="A452" s="2"/>
      <c r="B452" s="2"/>
      <c r="C452" s="2"/>
      <c r="D452" s="2"/>
      <c r="E452" s="2"/>
      <c r="F452" s="2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x14ac:dyDescent="0.2">
      <c r="A453" s="2"/>
      <c r="B453" s="2"/>
      <c r="C453" s="2"/>
      <c r="D453" s="2"/>
      <c r="E453" s="2"/>
      <c r="F453" s="2"/>
      <c r="G453" s="5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x14ac:dyDescent="0.2">
      <c r="A454" s="2"/>
      <c r="B454" s="2"/>
      <c r="C454" s="2"/>
      <c r="D454" s="2"/>
      <c r="E454" s="2"/>
      <c r="F454" s="2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x14ac:dyDescent="0.2">
      <c r="A455" s="2"/>
      <c r="B455" s="2"/>
      <c r="C455" s="2"/>
      <c r="D455" s="2"/>
      <c r="E455" s="2"/>
      <c r="F455" s="2"/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x14ac:dyDescent="0.2">
      <c r="A456" s="2"/>
      <c r="B456" s="2"/>
      <c r="C456" s="2"/>
      <c r="D456" s="2"/>
      <c r="E456" s="2"/>
      <c r="F456" s="2"/>
      <c r="G456" s="5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x14ac:dyDescent="0.2">
      <c r="A457" s="2"/>
      <c r="B457" s="2"/>
      <c r="C457" s="2"/>
      <c r="D457" s="2"/>
      <c r="E457" s="2"/>
      <c r="F457" s="2"/>
      <c r="G457" s="5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x14ac:dyDescent="0.2">
      <c r="A458" s="2"/>
      <c r="B458" s="2"/>
      <c r="C458" s="2"/>
      <c r="D458" s="2"/>
      <c r="E458" s="2"/>
      <c r="F458" s="2"/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x14ac:dyDescent="0.2">
      <c r="A459" s="2"/>
      <c r="B459" s="2"/>
      <c r="C459" s="2"/>
      <c r="D459" s="2"/>
      <c r="E459" s="2"/>
      <c r="F459" s="2"/>
      <c r="G459" s="5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x14ac:dyDescent="0.2">
      <c r="A460" s="2"/>
      <c r="B460" s="2"/>
      <c r="C460" s="2"/>
      <c r="D460" s="2"/>
      <c r="E460" s="2"/>
      <c r="F460" s="2"/>
      <c r="G460" s="5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x14ac:dyDescent="0.2">
      <c r="A461" s="2"/>
      <c r="B461" s="2"/>
      <c r="C461" s="2"/>
      <c r="D461" s="2"/>
      <c r="E461" s="2"/>
      <c r="F461" s="2"/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x14ac:dyDescent="0.2">
      <c r="A462" s="2"/>
      <c r="B462" s="2"/>
      <c r="C462" s="2"/>
      <c r="D462" s="2"/>
      <c r="E462" s="2"/>
      <c r="F462" s="2"/>
      <c r="G462" s="5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x14ac:dyDescent="0.2">
      <c r="A463" s="2"/>
      <c r="B463" s="2"/>
      <c r="C463" s="2"/>
      <c r="D463" s="2"/>
      <c r="E463" s="2"/>
      <c r="F463" s="2"/>
      <c r="G463" s="5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x14ac:dyDescent="0.2">
      <c r="A464" s="2"/>
      <c r="B464" s="2"/>
      <c r="C464" s="2"/>
      <c r="D464" s="2"/>
      <c r="E464" s="2"/>
      <c r="F464" s="2"/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x14ac:dyDescent="0.2">
      <c r="A465" s="2"/>
      <c r="B465" s="2"/>
      <c r="C465" s="2"/>
      <c r="D465" s="2"/>
      <c r="E465" s="2"/>
      <c r="F465" s="2"/>
      <c r="G465" s="5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x14ac:dyDescent="0.2">
      <c r="A466" s="2"/>
      <c r="B466" s="2"/>
      <c r="C466" s="2"/>
      <c r="D466" s="2"/>
      <c r="E466" s="2"/>
      <c r="F466" s="2"/>
      <c r="G466" s="5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x14ac:dyDescent="0.2">
      <c r="A467" s="2"/>
      <c r="B467" s="2"/>
      <c r="C467" s="2"/>
      <c r="D467" s="2"/>
      <c r="E467" s="2"/>
      <c r="F467" s="2"/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x14ac:dyDescent="0.2">
      <c r="A468" s="2"/>
      <c r="B468" s="2"/>
      <c r="C468" s="2"/>
      <c r="D468" s="2"/>
      <c r="E468" s="2"/>
      <c r="F468" s="2"/>
      <c r="G468" s="5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x14ac:dyDescent="0.2">
      <c r="A469" s="2"/>
      <c r="B469" s="2"/>
      <c r="C469" s="2"/>
      <c r="D469" s="2"/>
      <c r="E469" s="2"/>
      <c r="F469" s="2"/>
      <c r="G469" s="5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x14ac:dyDescent="0.2">
      <c r="A470" s="2"/>
      <c r="B470" s="2"/>
      <c r="C470" s="2"/>
      <c r="D470" s="2"/>
      <c r="E470" s="2"/>
      <c r="F470" s="2"/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x14ac:dyDescent="0.2">
      <c r="A471" s="2"/>
      <c r="B471" s="2"/>
      <c r="C471" s="2"/>
      <c r="D471" s="2"/>
      <c r="E471" s="2"/>
      <c r="F471" s="2"/>
      <c r="G471" s="5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x14ac:dyDescent="0.2">
      <c r="A472" s="2"/>
      <c r="B472" s="2"/>
      <c r="C472" s="2"/>
      <c r="D472" s="2"/>
      <c r="E472" s="2"/>
      <c r="F472" s="2"/>
      <c r="G472" s="5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x14ac:dyDescent="0.2">
      <c r="A473" s="2"/>
      <c r="B473" s="2"/>
      <c r="C473" s="2"/>
      <c r="D473" s="2"/>
      <c r="E473" s="2"/>
      <c r="F473" s="2"/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x14ac:dyDescent="0.2">
      <c r="A474" s="2"/>
      <c r="B474" s="2"/>
      <c r="C474" s="2"/>
      <c r="D474" s="2"/>
      <c r="E474" s="2"/>
      <c r="F474" s="2"/>
      <c r="G474" s="5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x14ac:dyDescent="0.2">
      <c r="A475" s="2"/>
      <c r="B475" s="2"/>
      <c r="C475" s="2"/>
      <c r="D475" s="2"/>
      <c r="E475" s="2"/>
      <c r="F475" s="2"/>
      <c r="G475" s="5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x14ac:dyDescent="0.2">
      <c r="A476" s="2"/>
      <c r="B476" s="2"/>
      <c r="C476" s="2"/>
      <c r="D476" s="2"/>
      <c r="E476" s="2"/>
      <c r="F476" s="2"/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x14ac:dyDescent="0.2">
      <c r="A477" s="2"/>
      <c r="B477" s="2"/>
      <c r="C477" s="2"/>
      <c r="D477" s="2"/>
      <c r="E477" s="2"/>
      <c r="F477" s="2"/>
      <c r="G477" s="5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x14ac:dyDescent="0.2">
      <c r="A478" s="2"/>
      <c r="B478" s="2"/>
      <c r="C478" s="2"/>
      <c r="D478" s="2"/>
      <c r="E478" s="2"/>
      <c r="F478" s="2"/>
      <c r="G478" s="5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x14ac:dyDescent="0.2">
      <c r="A479" s="2"/>
      <c r="B479" s="2"/>
      <c r="C479" s="2"/>
      <c r="D479" s="2"/>
      <c r="E479" s="2"/>
      <c r="F479" s="2"/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x14ac:dyDescent="0.2">
      <c r="A480" s="2"/>
      <c r="B480" s="2"/>
      <c r="C480" s="2"/>
      <c r="D480" s="2"/>
      <c r="E480" s="2"/>
      <c r="F480" s="2"/>
      <c r="G480" s="5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x14ac:dyDescent="0.2">
      <c r="A481" s="2"/>
      <c r="B481" s="2"/>
      <c r="C481" s="2"/>
      <c r="D481" s="2"/>
      <c r="E481" s="2"/>
      <c r="F481" s="2"/>
      <c r="G481" s="5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x14ac:dyDescent="0.2">
      <c r="A482" s="2"/>
      <c r="B482" s="2"/>
      <c r="C482" s="2"/>
      <c r="D482" s="2"/>
      <c r="E482" s="2"/>
      <c r="F482" s="2"/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x14ac:dyDescent="0.2">
      <c r="A483" s="2"/>
      <c r="B483" s="2"/>
      <c r="C483" s="2"/>
      <c r="D483" s="2"/>
      <c r="E483" s="2"/>
      <c r="F483" s="2"/>
      <c r="G483" s="5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x14ac:dyDescent="0.2">
      <c r="A484" s="2"/>
      <c r="B484" s="2"/>
      <c r="C484" s="2"/>
      <c r="D484" s="2"/>
      <c r="E484" s="2"/>
      <c r="F484" s="2"/>
      <c r="G484" s="5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x14ac:dyDescent="0.2">
      <c r="A485" s="2"/>
      <c r="B485" s="2"/>
      <c r="C485" s="2"/>
      <c r="D485" s="2"/>
      <c r="E485" s="2"/>
      <c r="F485" s="2"/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x14ac:dyDescent="0.2">
      <c r="A486" s="2"/>
      <c r="B486" s="2"/>
      <c r="C486" s="2"/>
      <c r="D486" s="2"/>
      <c r="E486" s="2"/>
      <c r="F486" s="2"/>
      <c r="G486" s="5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x14ac:dyDescent="0.2">
      <c r="A487" s="2"/>
      <c r="B487" s="2"/>
      <c r="C487" s="2"/>
      <c r="D487" s="2"/>
      <c r="E487" s="2"/>
      <c r="F487" s="2"/>
      <c r="G487" s="5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x14ac:dyDescent="0.2">
      <c r="A488" s="2"/>
      <c r="B488" s="2"/>
      <c r="C488" s="2"/>
      <c r="D488" s="2"/>
      <c r="E488" s="2"/>
      <c r="F488" s="2"/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x14ac:dyDescent="0.2">
      <c r="A489" s="2"/>
      <c r="B489" s="2"/>
      <c r="C489" s="2"/>
      <c r="D489" s="2"/>
      <c r="E489" s="2"/>
      <c r="F489" s="2"/>
      <c r="G489" s="5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x14ac:dyDescent="0.2">
      <c r="A490" s="2"/>
      <c r="B490" s="2"/>
      <c r="C490" s="2"/>
      <c r="D490" s="2"/>
      <c r="E490" s="2"/>
      <c r="F490" s="2"/>
      <c r="G490" s="5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x14ac:dyDescent="0.2">
      <c r="A491" s="2"/>
      <c r="B491" s="2"/>
      <c r="C491" s="2"/>
      <c r="D491" s="2"/>
      <c r="E491" s="2"/>
      <c r="F491" s="2"/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x14ac:dyDescent="0.2">
      <c r="A492" s="2"/>
      <c r="B492" s="2"/>
      <c r="C492" s="2"/>
      <c r="D492" s="2"/>
      <c r="E492" s="2"/>
      <c r="F492" s="2"/>
      <c r="G492" s="5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x14ac:dyDescent="0.2">
      <c r="A493" s="2"/>
      <c r="B493" s="2"/>
      <c r="C493" s="2"/>
      <c r="D493" s="2"/>
      <c r="E493" s="2"/>
      <c r="F493" s="2"/>
      <c r="G493" s="5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x14ac:dyDescent="0.2">
      <c r="A494" s="2"/>
      <c r="B494" s="2"/>
      <c r="C494" s="2"/>
      <c r="D494" s="2"/>
      <c r="E494" s="2"/>
      <c r="F494" s="2"/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x14ac:dyDescent="0.2">
      <c r="A495" s="2"/>
      <c r="B495" s="2"/>
      <c r="C495" s="2"/>
      <c r="D495" s="2"/>
      <c r="E495" s="2"/>
      <c r="F495" s="2"/>
      <c r="G495" s="5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x14ac:dyDescent="0.2">
      <c r="A496" s="2"/>
      <c r="B496" s="2"/>
      <c r="C496" s="2"/>
      <c r="D496" s="2"/>
      <c r="E496" s="2"/>
      <c r="F496" s="2"/>
      <c r="G496" s="5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x14ac:dyDescent="0.2">
      <c r="A497" s="2"/>
      <c r="B497" s="2"/>
      <c r="C497" s="2"/>
      <c r="D497" s="2"/>
      <c r="E497" s="2"/>
      <c r="F497" s="2"/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x14ac:dyDescent="0.2">
      <c r="A498" s="2"/>
      <c r="B498" s="2"/>
      <c r="C498" s="2"/>
      <c r="D498" s="2"/>
      <c r="E498" s="2"/>
      <c r="F498" s="2"/>
      <c r="G498" s="5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x14ac:dyDescent="0.2">
      <c r="A499" s="2"/>
      <c r="B499" s="2"/>
      <c r="C499" s="2"/>
      <c r="D499" s="2"/>
      <c r="E499" s="2"/>
      <c r="F499" s="2"/>
      <c r="G499" s="5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x14ac:dyDescent="0.2">
      <c r="A500" s="2"/>
      <c r="B500" s="2"/>
      <c r="C500" s="2"/>
      <c r="D500" s="2"/>
      <c r="E500" s="2"/>
      <c r="F500" s="2"/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x14ac:dyDescent="0.2">
      <c r="A501" s="2"/>
      <c r="B501" s="2"/>
      <c r="C501" s="2"/>
      <c r="D501" s="2"/>
      <c r="E501" s="2"/>
      <c r="F501" s="2"/>
      <c r="G501" s="5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x14ac:dyDescent="0.2">
      <c r="A502" s="2"/>
      <c r="B502" s="2"/>
      <c r="C502" s="2"/>
      <c r="D502" s="2"/>
      <c r="E502" s="2"/>
      <c r="F502" s="2"/>
      <c r="G502" s="5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x14ac:dyDescent="0.2">
      <c r="A503" s="2"/>
      <c r="B503" s="2"/>
      <c r="C503" s="2"/>
      <c r="D503" s="2"/>
      <c r="E503" s="2"/>
      <c r="F503" s="2"/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x14ac:dyDescent="0.2">
      <c r="A504" s="2"/>
      <c r="B504" s="2"/>
      <c r="C504" s="2"/>
      <c r="D504" s="2"/>
      <c r="E504" s="2"/>
      <c r="F504" s="2"/>
      <c r="G504" s="5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x14ac:dyDescent="0.2">
      <c r="A505" s="2"/>
      <c r="B505" s="2"/>
      <c r="C505" s="2"/>
      <c r="D505" s="2"/>
      <c r="E505" s="2"/>
      <c r="F505" s="2"/>
      <c r="G505" s="5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x14ac:dyDescent="0.2">
      <c r="A506" s="2"/>
      <c r="B506" s="2"/>
      <c r="C506" s="2"/>
      <c r="D506" s="2"/>
      <c r="E506" s="2"/>
      <c r="F506" s="2"/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x14ac:dyDescent="0.2">
      <c r="A507" s="2"/>
      <c r="B507" s="2"/>
      <c r="C507" s="2"/>
      <c r="D507" s="2"/>
      <c r="E507" s="2"/>
      <c r="F507" s="2"/>
      <c r="G507" s="5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x14ac:dyDescent="0.2">
      <c r="A508" s="2"/>
      <c r="B508" s="2"/>
      <c r="C508" s="2"/>
      <c r="D508" s="2"/>
      <c r="E508" s="2"/>
      <c r="F508" s="2"/>
      <c r="G508" s="5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x14ac:dyDescent="0.2">
      <c r="A509" s="2"/>
      <c r="B509" s="2"/>
      <c r="C509" s="2"/>
      <c r="D509" s="2"/>
      <c r="E509" s="2"/>
      <c r="F509" s="2"/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x14ac:dyDescent="0.2">
      <c r="A510" s="2"/>
      <c r="B510" s="2"/>
      <c r="C510" s="2"/>
      <c r="D510" s="2"/>
      <c r="E510" s="2"/>
      <c r="F510" s="2"/>
      <c r="G510" s="5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x14ac:dyDescent="0.2">
      <c r="A511" s="2"/>
      <c r="B511" s="2"/>
      <c r="C511" s="2"/>
      <c r="D511" s="2"/>
      <c r="E511" s="2"/>
      <c r="F511" s="2"/>
      <c r="G511" s="5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x14ac:dyDescent="0.2">
      <c r="A512" s="2"/>
      <c r="B512" s="2"/>
      <c r="C512" s="2"/>
      <c r="D512" s="2"/>
      <c r="E512" s="2"/>
      <c r="F512" s="2"/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x14ac:dyDescent="0.2">
      <c r="A513" s="2"/>
      <c r="B513" s="2"/>
      <c r="C513" s="2"/>
      <c r="D513" s="2"/>
      <c r="E513" s="2"/>
      <c r="F513" s="2"/>
      <c r="G513" s="5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x14ac:dyDescent="0.2">
      <c r="A514" s="2"/>
      <c r="B514" s="2"/>
      <c r="C514" s="2"/>
      <c r="D514" s="2"/>
      <c r="E514" s="2"/>
      <c r="F514" s="2"/>
      <c r="G514" s="5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x14ac:dyDescent="0.2">
      <c r="A515" s="2"/>
      <c r="B515" s="2"/>
      <c r="C515" s="2"/>
      <c r="D515" s="2"/>
      <c r="E515" s="2"/>
      <c r="F515" s="2"/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x14ac:dyDescent="0.2">
      <c r="A516" s="2"/>
      <c r="B516" s="2"/>
      <c r="C516" s="2"/>
      <c r="D516" s="2"/>
      <c r="E516" s="2"/>
      <c r="F516" s="2"/>
      <c r="G516" s="5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x14ac:dyDescent="0.2">
      <c r="A517" s="2"/>
      <c r="B517" s="2"/>
      <c r="C517" s="2"/>
      <c r="D517" s="2"/>
      <c r="E517" s="2"/>
      <c r="F517" s="2"/>
      <c r="G517" s="5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x14ac:dyDescent="0.2">
      <c r="A518" s="2"/>
      <c r="B518" s="2"/>
      <c r="C518" s="2"/>
      <c r="D518" s="2"/>
      <c r="E518" s="2"/>
      <c r="F518" s="2"/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x14ac:dyDescent="0.2">
      <c r="A519" s="2"/>
      <c r="B519" s="2"/>
      <c r="C519" s="2"/>
      <c r="D519" s="2"/>
      <c r="E519" s="2"/>
      <c r="F519" s="2"/>
      <c r="G519" s="5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x14ac:dyDescent="0.2">
      <c r="A520" s="2"/>
      <c r="B520" s="2"/>
      <c r="C520" s="2"/>
      <c r="D520" s="2"/>
      <c r="E520" s="2"/>
      <c r="F520" s="2"/>
      <c r="G520" s="5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x14ac:dyDescent="0.2">
      <c r="A521" s="2"/>
      <c r="B521" s="2"/>
      <c r="C521" s="2"/>
      <c r="D521" s="2"/>
      <c r="E521" s="2"/>
      <c r="F521" s="2"/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x14ac:dyDescent="0.2">
      <c r="A522" s="2"/>
      <c r="B522" s="2"/>
      <c r="C522" s="2"/>
      <c r="D522" s="2"/>
      <c r="E522" s="2"/>
      <c r="F522" s="2"/>
      <c r="G522" s="5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x14ac:dyDescent="0.2">
      <c r="A523" s="2"/>
      <c r="B523" s="2"/>
      <c r="C523" s="2"/>
      <c r="D523" s="2"/>
      <c r="E523" s="2"/>
      <c r="F523" s="2"/>
      <c r="G523" s="5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x14ac:dyDescent="0.2">
      <c r="A524" s="2"/>
      <c r="B524" s="2"/>
      <c r="C524" s="2"/>
      <c r="D524" s="2"/>
      <c r="E524" s="2"/>
      <c r="F524" s="2"/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x14ac:dyDescent="0.2">
      <c r="A525" s="2"/>
      <c r="B525" s="2"/>
      <c r="C525" s="2"/>
      <c r="D525" s="2"/>
      <c r="E525" s="2"/>
      <c r="F525" s="2"/>
      <c r="G525" s="5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x14ac:dyDescent="0.2">
      <c r="A526" s="2"/>
      <c r="B526" s="2"/>
      <c r="C526" s="2"/>
      <c r="D526" s="2"/>
      <c r="E526" s="2"/>
      <c r="F526" s="2"/>
      <c r="G526" s="5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x14ac:dyDescent="0.2">
      <c r="A527" s="2"/>
      <c r="B527" s="2"/>
      <c r="C527" s="2"/>
      <c r="D527" s="2"/>
      <c r="E527" s="2"/>
      <c r="F527" s="2"/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x14ac:dyDescent="0.2">
      <c r="A528" s="2"/>
      <c r="B528" s="2"/>
      <c r="C528" s="2"/>
      <c r="D528" s="2"/>
      <c r="E528" s="2"/>
      <c r="F528" s="2"/>
      <c r="G528" s="5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x14ac:dyDescent="0.2">
      <c r="A529" s="2"/>
      <c r="B529" s="2"/>
      <c r="C529" s="2"/>
      <c r="D529" s="2"/>
      <c r="E529" s="2"/>
      <c r="F529" s="2"/>
      <c r="G529" s="5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x14ac:dyDescent="0.2">
      <c r="A530" s="2"/>
      <c r="B530" s="2"/>
      <c r="C530" s="2"/>
      <c r="D530" s="2"/>
      <c r="E530" s="2"/>
      <c r="F530" s="2"/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x14ac:dyDescent="0.2">
      <c r="A531" s="2"/>
      <c r="B531" s="2"/>
      <c r="C531" s="2"/>
      <c r="D531" s="2"/>
      <c r="E531" s="2"/>
      <c r="F531" s="2"/>
      <c r="G531" s="5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x14ac:dyDescent="0.2">
      <c r="A532" s="2"/>
      <c r="B532" s="2"/>
      <c r="C532" s="2"/>
      <c r="D532" s="2"/>
      <c r="E532" s="2"/>
      <c r="F532" s="2"/>
      <c r="G532" s="5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x14ac:dyDescent="0.2">
      <c r="A533" s="2"/>
      <c r="B533" s="2"/>
      <c r="C533" s="2"/>
      <c r="D533" s="2"/>
      <c r="E533" s="2"/>
      <c r="F533" s="2"/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x14ac:dyDescent="0.2">
      <c r="A534" s="2"/>
      <c r="B534" s="2"/>
      <c r="C534" s="2"/>
      <c r="D534" s="2"/>
      <c r="E534" s="2"/>
      <c r="F534" s="2"/>
      <c r="G534" s="5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x14ac:dyDescent="0.2">
      <c r="A535" s="2"/>
      <c r="B535" s="2"/>
      <c r="C535" s="2"/>
      <c r="D535" s="2"/>
      <c r="E535" s="2"/>
      <c r="F535" s="2"/>
      <c r="G535" s="5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x14ac:dyDescent="0.2">
      <c r="A536" s="2"/>
      <c r="B536" s="2"/>
      <c r="C536" s="2"/>
      <c r="D536" s="2"/>
      <c r="E536" s="2"/>
      <c r="F536" s="2"/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x14ac:dyDescent="0.2">
      <c r="A537" s="2"/>
      <c r="B537" s="2"/>
      <c r="C537" s="2"/>
      <c r="D537" s="2"/>
      <c r="E537" s="2"/>
      <c r="F537" s="2"/>
      <c r="G537" s="5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x14ac:dyDescent="0.2">
      <c r="A538" s="2"/>
      <c r="B538" s="2"/>
      <c r="C538" s="2"/>
      <c r="D538" s="2"/>
      <c r="E538" s="2"/>
      <c r="F538" s="2"/>
      <c r="G538" s="5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x14ac:dyDescent="0.2">
      <c r="A539" s="2"/>
      <c r="B539" s="2"/>
      <c r="C539" s="2"/>
      <c r="D539" s="2"/>
      <c r="E539" s="2"/>
      <c r="F539" s="2"/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x14ac:dyDescent="0.2">
      <c r="A540" s="2"/>
      <c r="B540" s="2"/>
      <c r="C540" s="2"/>
      <c r="D540" s="2"/>
      <c r="E540" s="2"/>
      <c r="F540" s="2"/>
      <c r="G540" s="5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x14ac:dyDescent="0.2">
      <c r="A541" s="2"/>
      <c r="B541" s="2"/>
      <c r="C541" s="2"/>
      <c r="D541" s="2"/>
      <c r="E541" s="2"/>
      <c r="F541" s="2"/>
      <c r="G541" s="5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x14ac:dyDescent="0.2">
      <c r="A542" s="2"/>
      <c r="B542" s="2"/>
      <c r="C542" s="2"/>
      <c r="D542" s="2"/>
      <c r="E542" s="2"/>
      <c r="F542" s="2"/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x14ac:dyDescent="0.2">
      <c r="A543" s="2"/>
      <c r="B543" s="2"/>
      <c r="C543" s="2"/>
      <c r="D543" s="2"/>
      <c r="E543" s="2"/>
      <c r="F543" s="2"/>
      <c r="G543" s="5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x14ac:dyDescent="0.2">
      <c r="A544" s="2"/>
      <c r="B544" s="2"/>
      <c r="C544" s="2"/>
      <c r="D544" s="2"/>
      <c r="E544" s="2"/>
      <c r="F544" s="2"/>
      <c r="G544" s="5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x14ac:dyDescent="0.2">
      <c r="A545" s="2"/>
      <c r="B545" s="2"/>
      <c r="C545" s="2"/>
      <c r="D545" s="2"/>
      <c r="E545" s="2"/>
      <c r="F545" s="2"/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x14ac:dyDescent="0.2">
      <c r="A546" s="2"/>
      <c r="B546" s="2"/>
      <c r="C546" s="2"/>
      <c r="D546" s="2"/>
      <c r="E546" s="2"/>
      <c r="F546" s="2"/>
      <c r="G546" s="5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x14ac:dyDescent="0.2">
      <c r="A547" s="2"/>
      <c r="B547" s="2"/>
      <c r="C547" s="2"/>
      <c r="D547" s="2"/>
      <c r="E547" s="2"/>
      <c r="F547" s="2"/>
      <c r="G547" s="5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x14ac:dyDescent="0.2">
      <c r="A548" s="2"/>
      <c r="B548" s="2"/>
      <c r="C548" s="2"/>
      <c r="D548" s="2"/>
      <c r="E548" s="2"/>
      <c r="F548" s="2"/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x14ac:dyDescent="0.2">
      <c r="A549" s="2"/>
      <c r="B549" s="2"/>
      <c r="C549" s="2"/>
      <c r="D549" s="2"/>
      <c r="E549" s="2"/>
      <c r="F549" s="2"/>
      <c r="G549" s="5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x14ac:dyDescent="0.2">
      <c r="A550" s="2"/>
      <c r="B550" s="2"/>
      <c r="C550" s="2"/>
      <c r="D550" s="2"/>
      <c r="E550" s="2"/>
      <c r="F550" s="2"/>
      <c r="G550" s="5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x14ac:dyDescent="0.2">
      <c r="A551" s="2"/>
      <c r="B551" s="2"/>
      <c r="C551" s="2"/>
      <c r="D551" s="2"/>
      <c r="E551" s="2"/>
      <c r="F551" s="2"/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x14ac:dyDescent="0.2">
      <c r="A552" s="2"/>
      <c r="B552" s="2"/>
      <c r="C552" s="2"/>
      <c r="D552" s="2"/>
      <c r="E552" s="2"/>
      <c r="F552" s="2"/>
      <c r="G552" s="5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x14ac:dyDescent="0.2">
      <c r="A553" s="2"/>
      <c r="B553" s="2"/>
      <c r="C553" s="2"/>
      <c r="D553" s="2"/>
      <c r="E553" s="2"/>
      <c r="F553" s="2"/>
      <c r="G553" s="5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x14ac:dyDescent="0.2">
      <c r="A554" s="2"/>
      <c r="B554" s="2"/>
      <c r="C554" s="2"/>
      <c r="D554" s="2"/>
      <c r="E554" s="2"/>
      <c r="F554" s="2"/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x14ac:dyDescent="0.2">
      <c r="A555" s="2"/>
      <c r="B555" s="2"/>
      <c r="C555" s="2"/>
      <c r="D555" s="2"/>
      <c r="E555" s="2"/>
      <c r="F555" s="2"/>
      <c r="G555" s="5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x14ac:dyDescent="0.2">
      <c r="A556" s="2"/>
      <c r="B556" s="2"/>
      <c r="C556" s="2"/>
      <c r="D556" s="2"/>
      <c r="E556" s="2"/>
      <c r="F556" s="2"/>
      <c r="G556" s="5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x14ac:dyDescent="0.2">
      <c r="A557" s="2"/>
      <c r="B557" s="2"/>
      <c r="C557" s="2"/>
      <c r="D557" s="2"/>
      <c r="E557" s="2"/>
      <c r="F557" s="2"/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x14ac:dyDescent="0.2">
      <c r="A558" s="2"/>
      <c r="B558" s="2"/>
      <c r="C558" s="2"/>
      <c r="D558" s="2"/>
      <c r="E558" s="2"/>
      <c r="F558" s="2"/>
      <c r="G558" s="5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x14ac:dyDescent="0.2">
      <c r="A559" s="2"/>
      <c r="B559" s="2"/>
      <c r="C559" s="2"/>
      <c r="D559" s="2"/>
      <c r="E559" s="2"/>
      <c r="F559" s="2"/>
      <c r="G559" s="5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x14ac:dyDescent="0.2">
      <c r="A560" s="2"/>
      <c r="B560" s="2"/>
      <c r="C560" s="2"/>
      <c r="D560" s="2"/>
      <c r="E560" s="2"/>
      <c r="F560" s="2"/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x14ac:dyDescent="0.2">
      <c r="A561" s="2"/>
      <c r="B561" s="2"/>
      <c r="C561" s="2"/>
      <c r="D561" s="2"/>
      <c r="E561" s="2"/>
      <c r="F561" s="2"/>
      <c r="G561" s="5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x14ac:dyDescent="0.2">
      <c r="A562" s="2"/>
      <c r="B562" s="2"/>
      <c r="C562" s="2"/>
      <c r="D562" s="2"/>
      <c r="E562" s="2"/>
      <c r="F562" s="2"/>
      <c r="G562" s="5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x14ac:dyDescent="0.2">
      <c r="A563" s="2"/>
      <c r="B563" s="2"/>
      <c r="C563" s="2"/>
      <c r="D563" s="2"/>
      <c r="E563" s="2"/>
      <c r="F563" s="2"/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x14ac:dyDescent="0.2">
      <c r="A564" s="2"/>
      <c r="B564" s="2"/>
      <c r="C564" s="2"/>
      <c r="D564" s="2"/>
      <c r="E564" s="2"/>
      <c r="F564" s="2"/>
      <c r="G564" s="5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x14ac:dyDescent="0.2">
      <c r="A565" s="2"/>
      <c r="B565" s="2"/>
      <c r="C565" s="2"/>
      <c r="D565" s="2"/>
      <c r="E565" s="2"/>
      <c r="F565" s="2"/>
      <c r="G565" s="5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x14ac:dyDescent="0.2">
      <c r="A566" s="2"/>
      <c r="B566" s="2"/>
      <c r="C566" s="2"/>
      <c r="D566" s="2"/>
      <c r="E566" s="2"/>
      <c r="F566" s="2"/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x14ac:dyDescent="0.2">
      <c r="A567" s="2"/>
      <c r="B567" s="2"/>
      <c r="C567" s="2"/>
      <c r="D567" s="2"/>
      <c r="E567" s="2"/>
      <c r="F567" s="2"/>
      <c r="G567" s="5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x14ac:dyDescent="0.2">
      <c r="A568" s="2"/>
      <c r="B568" s="2"/>
      <c r="C568" s="2"/>
      <c r="D568" s="2"/>
      <c r="E568" s="2"/>
      <c r="F568" s="2"/>
      <c r="G568" s="5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x14ac:dyDescent="0.2">
      <c r="A569" s="2"/>
      <c r="B569" s="2"/>
      <c r="C569" s="2"/>
      <c r="D569" s="2"/>
      <c r="E569" s="2"/>
      <c r="F569" s="2"/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x14ac:dyDescent="0.2">
      <c r="A570" s="2"/>
      <c r="B570" s="2"/>
      <c r="C570" s="2"/>
      <c r="D570" s="2"/>
      <c r="E570" s="2"/>
      <c r="F570" s="2"/>
      <c r="G570" s="5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x14ac:dyDescent="0.2">
      <c r="A571" s="2"/>
      <c r="B571" s="2"/>
      <c r="C571" s="2"/>
      <c r="D571" s="2"/>
      <c r="E571" s="2"/>
      <c r="F571" s="2"/>
      <c r="G571" s="5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x14ac:dyDescent="0.2">
      <c r="A572" s="2"/>
      <c r="B572" s="2"/>
      <c r="C572" s="2"/>
      <c r="D572" s="2"/>
      <c r="E572" s="2"/>
      <c r="F572" s="2"/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x14ac:dyDescent="0.2">
      <c r="A573" s="2"/>
      <c r="B573" s="2"/>
      <c r="C573" s="2"/>
      <c r="D573" s="2"/>
      <c r="E573" s="2"/>
      <c r="F573" s="2"/>
      <c r="G573" s="5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x14ac:dyDescent="0.2">
      <c r="A574" s="2"/>
      <c r="B574" s="2"/>
      <c r="C574" s="2"/>
      <c r="D574" s="2"/>
      <c r="E574" s="2"/>
      <c r="F574" s="2"/>
      <c r="G574" s="5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x14ac:dyDescent="0.2">
      <c r="A575" s="2"/>
      <c r="B575" s="2"/>
      <c r="C575" s="2"/>
      <c r="D575" s="2"/>
      <c r="E575" s="2"/>
      <c r="F575" s="2"/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x14ac:dyDescent="0.2">
      <c r="A576" s="2"/>
      <c r="B576" s="2"/>
      <c r="C576" s="2"/>
      <c r="D576" s="2"/>
      <c r="E576" s="2"/>
      <c r="F576" s="2"/>
      <c r="G576" s="5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x14ac:dyDescent="0.2">
      <c r="A577" s="2"/>
      <c r="B577" s="2"/>
      <c r="C577" s="2"/>
      <c r="D577" s="2"/>
      <c r="E577" s="2"/>
      <c r="F577" s="2"/>
      <c r="G577" s="5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x14ac:dyDescent="0.2">
      <c r="A578" s="2"/>
      <c r="B578" s="2"/>
      <c r="C578" s="2"/>
      <c r="D578" s="2"/>
      <c r="E578" s="2"/>
      <c r="F578" s="2"/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x14ac:dyDescent="0.2">
      <c r="A579" s="2"/>
      <c r="B579" s="2"/>
      <c r="C579" s="2"/>
      <c r="D579" s="2"/>
      <c r="E579" s="2"/>
      <c r="F579" s="2"/>
      <c r="G579" s="5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x14ac:dyDescent="0.2">
      <c r="A580" s="2"/>
      <c r="B580" s="2"/>
      <c r="C580" s="2"/>
      <c r="D580" s="2"/>
      <c r="E580" s="2"/>
      <c r="F580" s="2"/>
      <c r="G580" s="5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x14ac:dyDescent="0.2">
      <c r="A581" s="2"/>
      <c r="B581" s="2"/>
      <c r="C581" s="2"/>
      <c r="D581" s="2"/>
      <c r="E581" s="2"/>
      <c r="F581" s="2"/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x14ac:dyDescent="0.2">
      <c r="A582" s="2"/>
      <c r="B582" s="2"/>
      <c r="C582" s="2"/>
      <c r="D582" s="2"/>
      <c r="E582" s="2"/>
      <c r="F582" s="2"/>
      <c r="G582" s="5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x14ac:dyDescent="0.2">
      <c r="A583" s="2"/>
      <c r="B583" s="2"/>
      <c r="C583" s="2"/>
      <c r="D583" s="2"/>
      <c r="E583" s="2"/>
      <c r="F583" s="2"/>
      <c r="G583" s="5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x14ac:dyDescent="0.2">
      <c r="A584" s="2"/>
      <c r="B584" s="2"/>
      <c r="C584" s="2"/>
      <c r="D584" s="2"/>
      <c r="E584" s="2"/>
      <c r="F584" s="2"/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x14ac:dyDescent="0.2">
      <c r="A585" s="2"/>
      <c r="B585" s="2"/>
      <c r="C585" s="2"/>
      <c r="D585" s="2"/>
      <c r="E585" s="2"/>
      <c r="F585" s="2"/>
      <c r="G585" s="5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x14ac:dyDescent="0.2">
      <c r="A586" s="2"/>
      <c r="B586" s="2"/>
      <c r="C586" s="2"/>
      <c r="D586" s="2"/>
      <c r="E586" s="2"/>
      <c r="F586" s="2"/>
      <c r="G586" s="5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x14ac:dyDescent="0.2">
      <c r="A587" s="2"/>
      <c r="B587" s="2"/>
      <c r="C587" s="2"/>
      <c r="D587" s="2"/>
      <c r="E587" s="2"/>
      <c r="F587" s="2"/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x14ac:dyDescent="0.2">
      <c r="A588" s="2"/>
      <c r="B588" s="2"/>
      <c r="C588" s="2"/>
      <c r="D588" s="2"/>
      <c r="E588" s="2"/>
      <c r="F588" s="2"/>
      <c r="G588" s="5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x14ac:dyDescent="0.2">
      <c r="A589" s="2"/>
      <c r="B589" s="2"/>
      <c r="C589" s="2"/>
      <c r="D589" s="2"/>
      <c r="E589" s="2"/>
      <c r="F589" s="2"/>
      <c r="G589" s="5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x14ac:dyDescent="0.2">
      <c r="A590" s="2"/>
      <c r="B590" s="2"/>
      <c r="C590" s="2"/>
      <c r="D590" s="2"/>
      <c r="E590" s="2"/>
      <c r="F590" s="2"/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x14ac:dyDescent="0.2">
      <c r="A591" s="2"/>
      <c r="B591" s="2"/>
      <c r="C591" s="2"/>
      <c r="D591" s="2"/>
      <c r="E591" s="2"/>
      <c r="F591" s="2"/>
      <c r="G591" s="5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x14ac:dyDescent="0.2">
      <c r="A592" s="2"/>
      <c r="B592" s="2"/>
      <c r="C592" s="2"/>
      <c r="D592" s="2"/>
      <c r="E592" s="2"/>
      <c r="F592" s="2"/>
      <c r="G592" s="5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x14ac:dyDescent="0.2">
      <c r="A593" s="2"/>
      <c r="B593" s="2"/>
      <c r="C593" s="2"/>
      <c r="D593" s="2"/>
      <c r="E593" s="2"/>
      <c r="F593" s="2"/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x14ac:dyDescent="0.2">
      <c r="A594" s="2"/>
      <c r="B594" s="2"/>
      <c r="C594" s="2"/>
      <c r="D594" s="2"/>
      <c r="E594" s="2"/>
      <c r="F594" s="2"/>
      <c r="G594" s="5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x14ac:dyDescent="0.2">
      <c r="A595" s="2"/>
      <c r="B595" s="2"/>
      <c r="C595" s="2"/>
      <c r="D595" s="2"/>
      <c r="E595" s="2"/>
      <c r="F595" s="2"/>
      <c r="G595" s="5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x14ac:dyDescent="0.2">
      <c r="A596" s="2"/>
      <c r="B596" s="2"/>
      <c r="C596" s="2"/>
      <c r="D596" s="2"/>
      <c r="E596" s="2"/>
      <c r="F596" s="2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x14ac:dyDescent="0.2">
      <c r="A597" s="2"/>
      <c r="B597" s="2"/>
      <c r="C597" s="2"/>
      <c r="D597" s="2"/>
      <c r="E597" s="2"/>
      <c r="F597" s="2"/>
      <c r="G597" s="5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x14ac:dyDescent="0.2">
      <c r="A598" s="2"/>
      <c r="B598" s="2"/>
      <c r="C598" s="2"/>
      <c r="D598" s="2"/>
      <c r="E598" s="2"/>
      <c r="F598" s="2"/>
      <c r="G598" s="5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x14ac:dyDescent="0.2">
      <c r="A599" s="2"/>
      <c r="B599" s="2"/>
      <c r="C599" s="2"/>
      <c r="D599" s="2"/>
      <c r="E599" s="2"/>
      <c r="F599" s="2"/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x14ac:dyDescent="0.2">
      <c r="A600" s="2"/>
      <c r="B600" s="2"/>
      <c r="C600" s="2"/>
      <c r="D600" s="2"/>
      <c r="E600" s="2"/>
      <c r="F600" s="2"/>
      <c r="G600" s="5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x14ac:dyDescent="0.2">
      <c r="A601" s="2"/>
      <c r="B601" s="2"/>
      <c r="C601" s="2"/>
      <c r="D601" s="2"/>
      <c r="E601" s="2"/>
      <c r="F601" s="2"/>
      <c r="G601" s="5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x14ac:dyDescent="0.2">
      <c r="A602" s="2"/>
      <c r="B602" s="2"/>
      <c r="C602" s="2"/>
      <c r="D602" s="2"/>
      <c r="E602" s="2"/>
      <c r="F602" s="2"/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x14ac:dyDescent="0.2">
      <c r="A603" s="2"/>
      <c r="B603" s="2"/>
      <c r="C603" s="2"/>
      <c r="D603" s="2"/>
      <c r="E603" s="2"/>
      <c r="F603" s="2"/>
      <c r="G603" s="5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x14ac:dyDescent="0.2">
      <c r="A604" s="2"/>
      <c r="B604" s="2"/>
      <c r="C604" s="2"/>
      <c r="D604" s="2"/>
      <c r="E604" s="2"/>
      <c r="F604" s="2"/>
      <c r="G604" s="5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x14ac:dyDescent="0.2">
      <c r="A605" s="2"/>
      <c r="B605" s="2"/>
      <c r="C605" s="2"/>
      <c r="D605" s="2"/>
      <c r="E605" s="2"/>
      <c r="F605" s="2"/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x14ac:dyDescent="0.2">
      <c r="A606" s="2"/>
      <c r="B606" s="2"/>
      <c r="C606" s="2"/>
      <c r="D606" s="2"/>
      <c r="E606" s="2"/>
      <c r="F606" s="2"/>
      <c r="G606" s="5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x14ac:dyDescent="0.2">
      <c r="A607" s="2"/>
      <c r="B607" s="2"/>
      <c r="C607" s="2"/>
      <c r="D607" s="2"/>
      <c r="E607" s="2"/>
      <c r="F607" s="2"/>
      <c r="G607" s="5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x14ac:dyDescent="0.2">
      <c r="A608" s="2"/>
      <c r="B608" s="2"/>
      <c r="C608" s="2"/>
      <c r="D608" s="2"/>
      <c r="E608" s="2"/>
      <c r="F608" s="2"/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x14ac:dyDescent="0.2">
      <c r="A609" s="2"/>
      <c r="B609" s="2"/>
      <c r="C609" s="2"/>
      <c r="D609" s="2"/>
      <c r="E609" s="2"/>
      <c r="F609" s="2"/>
      <c r="G609" s="5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x14ac:dyDescent="0.2">
      <c r="A610" s="2"/>
      <c r="B610" s="2"/>
      <c r="C610" s="2"/>
      <c r="D610" s="2"/>
      <c r="E610" s="2"/>
      <c r="F610" s="2"/>
      <c r="G610" s="5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x14ac:dyDescent="0.2">
      <c r="A611" s="2"/>
      <c r="B611" s="2"/>
      <c r="C611" s="2"/>
      <c r="D611" s="2"/>
      <c r="E611" s="2"/>
      <c r="F611" s="2"/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x14ac:dyDescent="0.2">
      <c r="A612" s="2"/>
      <c r="B612" s="2"/>
      <c r="C612" s="2"/>
      <c r="D612" s="2"/>
      <c r="E612" s="2"/>
      <c r="F612" s="2"/>
      <c r="G612" s="5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x14ac:dyDescent="0.2">
      <c r="A613" s="2"/>
      <c r="B613" s="2"/>
      <c r="C613" s="2"/>
      <c r="D613" s="2"/>
      <c r="E613" s="2"/>
      <c r="F613" s="2"/>
      <c r="G613" s="5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x14ac:dyDescent="0.2">
      <c r="A614" s="2"/>
      <c r="B614" s="2"/>
      <c r="C614" s="2"/>
      <c r="D614" s="2"/>
      <c r="E614" s="2"/>
      <c r="F614" s="2"/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x14ac:dyDescent="0.2">
      <c r="A615" s="2"/>
      <c r="B615" s="2"/>
      <c r="C615" s="2"/>
      <c r="D615" s="2"/>
      <c r="E615" s="2"/>
      <c r="F615" s="2"/>
      <c r="G615" s="5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x14ac:dyDescent="0.2">
      <c r="A616" s="2"/>
      <c r="B616" s="2"/>
      <c r="C616" s="2"/>
      <c r="D616" s="2"/>
      <c r="E616" s="2"/>
      <c r="F616" s="2"/>
      <c r="G616" s="5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x14ac:dyDescent="0.2">
      <c r="A617" s="2"/>
      <c r="B617" s="2"/>
      <c r="C617" s="2"/>
      <c r="D617" s="2"/>
      <c r="E617" s="2"/>
      <c r="F617" s="2"/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x14ac:dyDescent="0.2">
      <c r="A618" s="2"/>
      <c r="B618" s="2"/>
      <c r="C618" s="2"/>
      <c r="D618" s="2"/>
      <c r="E618" s="2"/>
      <c r="F618" s="2"/>
      <c r="G618" s="5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x14ac:dyDescent="0.2">
      <c r="A619" s="2"/>
      <c r="B619" s="2"/>
      <c r="C619" s="2"/>
      <c r="D619" s="2"/>
      <c r="E619" s="2"/>
      <c r="F619" s="2"/>
      <c r="G619" s="5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x14ac:dyDescent="0.2">
      <c r="A620" s="2"/>
      <c r="B620" s="2"/>
      <c r="C620" s="2"/>
      <c r="D620" s="2"/>
      <c r="E620" s="2"/>
      <c r="F620" s="2"/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x14ac:dyDescent="0.2">
      <c r="A621" s="2"/>
      <c r="B621" s="2"/>
      <c r="C621" s="2"/>
      <c r="D621" s="2"/>
      <c r="E621" s="2"/>
      <c r="F621" s="2"/>
      <c r="G621" s="5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x14ac:dyDescent="0.2">
      <c r="A622" s="2"/>
      <c r="B622" s="2"/>
      <c r="C622" s="2"/>
      <c r="D622" s="2"/>
      <c r="E622" s="2"/>
      <c r="F622" s="2"/>
      <c r="G622" s="5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x14ac:dyDescent="0.2">
      <c r="A623" s="2"/>
      <c r="B623" s="2"/>
      <c r="C623" s="2"/>
      <c r="D623" s="2"/>
      <c r="E623" s="2"/>
      <c r="F623" s="2"/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x14ac:dyDescent="0.2">
      <c r="A624" s="2"/>
      <c r="B624" s="2"/>
      <c r="C624" s="2"/>
      <c r="D624" s="2"/>
      <c r="E624" s="2"/>
      <c r="F624" s="2"/>
      <c r="G624" s="5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x14ac:dyDescent="0.2">
      <c r="A625" s="2"/>
      <c r="B625" s="2"/>
      <c r="C625" s="2"/>
      <c r="D625" s="2"/>
      <c r="E625" s="2"/>
      <c r="F625" s="2"/>
      <c r="G625" s="5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x14ac:dyDescent="0.2">
      <c r="A626" s="2"/>
      <c r="B626" s="2"/>
      <c r="C626" s="2"/>
      <c r="D626" s="2"/>
      <c r="E626" s="2"/>
      <c r="F626" s="2"/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x14ac:dyDescent="0.2">
      <c r="A627" s="2"/>
      <c r="B627" s="2"/>
      <c r="C627" s="2"/>
      <c r="D627" s="2"/>
      <c r="E627" s="2"/>
      <c r="F627" s="2"/>
      <c r="G627" s="5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x14ac:dyDescent="0.2">
      <c r="A628" s="2"/>
      <c r="B628" s="2"/>
      <c r="C628" s="2"/>
      <c r="D628" s="2"/>
      <c r="E628" s="2"/>
      <c r="F628" s="2"/>
      <c r="G628" s="5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x14ac:dyDescent="0.2">
      <c r="A629" s="2"/>
      <c r="B629" s="2"/>
      <c r="C629" s="2"/>
      <c r="D629" s="2"/>
      <c r="E629" s="2"/>
      <c r="F629" s="2"/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x14ac:dyDescent="0.2">
      <c r="A630" s="2"/>
      <c r="B630" s="2"/>
      <c r="C630" s="2"/>
      <c r="D630" s="2"/>
      <c r="E630" s="2"/>
      <c r="F630" s="2"/>
      <c r="G630" s="5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x14ac:dyDescent="0.2">
      <c r="A631" s="2"/>
      <c r="B631" s="2"/>
      <c r="C631" s="2"/>
      <c r="D631" s="2"/>
      <c r="E631" s="2"/>
      <c r="F631" s="2"/>
      <c r="G631" s="5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x14ac:dyDescent="0.2">
      <c r="A632" s="2"/>
      <c r="B632" s="2"/>
      <c r="C632" s="2"/>
      <c r="D632" s="2"/>
      <c r="E632" s="2"/>
      <c r="F632" s="2"/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x14ac:dyDescent="0.2">
      <c r="A633" s="2"/>
      <c r="B633" s="2"/>
      <c r="C633" s="2"/>
      <c r="D633" s="2"/>
      <c r="E633" s="2"/>
      <c r="F633" s="2"/>
      <c r="G633" s="5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x14ac:dyDescent="0.2">
      <c r="A634" s="2"/>
      <c r="B634" s="2"/>
      <c r="C634" s="2"/>
      <c r="D634" s="2"/>
      <c r="E634" s="2"/>
      <c r="F634" s="2"/>
      <c r="G634" s="5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x14ac:dyDescent="0.2">
      <c r="A635" s="2"/>
      <c r="B635" s="2"/>
      <c r="C635" s="2"/>
      <c r="D635" s="2"/>
      <c r="E635" s="2"/>
      <c r="F635" s="2"/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x14ac:dyDescent="0.2">
      <c r="A636" s="2"/>
      <c r="B636" s="2"/>
      <c r="C636" s="2"/>
      <c r="D636" s="2"/>
      <c r="E636" s="2"/>
      <c r="F636" s="2"/>
      <c r="G636" s="5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x14ac:dyDescent="0.2">
      <c r="A637" s="2"/>
      <c r="B637" s="2"/>
      <c r="C637" s="2"/>
      <c r="D637" s="2"/>
      <c r="E637" s="2"/>
      <c r="F637" s="2"/>
      <c r="G637" s="5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x14ac:dyDescent="0.2">
      <c r="A638" s="2"/>
      <c r="B638" s="2"/>
      <c r="C638" s="2"/>
      <c r="D638" s="2"/>
      <c r="E638" s="2"/>
      <c r="F638" s="2"/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x14ac:dyDescent="0.2">
      <c r="A639" s="2"/>
      <c r="B639" s="2"/>
      <c r="C639" s="2"/>
      <c r="D639" s="2"/>
      <c r="E639" s="2"/>
      <c r="F639" s="2"/>
      <c r="G639" s="5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x14ac:dyDescent="0.2">
      <c r="A640" s="2"/>
      <c r="B640" s="2"/>
      <c r="C640" s="2"/>
      <c r="D640" s="2"/>
      <c r="E640" s="2"/>
      <c r="F640" s="2"/>
      <c r="G640" s="5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x14ac:dyDescent="0.2">
      <c r="A641" s="2"/>
      <c r="B641" s="2"/>
      <c r="C641" s="2"/>
      <c r="D641" s="2"/>
      <c r="E641" s="2"/>
      <c r="F641" s="2"/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</row>
  </sheetData>
  <autoFilter ref="A1:Q148">
    <sortState ref="A2:Q214">
      <sortCondition ref="A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20" workbookViewId="0">
      <selection activeCell="B135" sqref="B135"/>
    </sheetView>
  </sheetViews>
  <sheetFormatPr defaultRowHeight="15" x14ac:dyDescent="0.25"/>
  <cols>
    <col min="1" max="1" width="33" bestFit="1" customWidth="1"/>
    <col min="2" max="2" width="45.625" customWidth="1"/>
  </cols>
  <sheetData>
    <row r="1" spans="1:3" x14ac:dyDescent="0.25">
      <c r="A1" t="s">
        <v>7</v>
      </c>
      <c r="B1" s="1" t="s">
        <v>7</v>
      </c>
      <c r="C1" t="b">
        <f>EXACT(A1,B1)</f>
        <v>1</v>
      </c>
    </row>
    <row r="2" spans="1:3" x14ac:dyDescent="0.25">
      <c r="A2" t="s">
        <v>9</v>
      </c>
      <c r="B2" s="1" t="s">
        <v>9</v>
      </c>
      <c r="C2" t="b">
        <f t="shared" ref="C2:C65" si="0">EXACT(A2,B2)</f>
        <v>1</v>
      </c>
    </row>
    <row r="3" spans="1:3" x14ac:dyDescent="0.25">
      <c r="A3" t="s">
        <v>11</v>
      </c>
      <c r="B3" s="1" t="s">
        <v>11</v>
      </c>
      <c r="C3" t="b">
        <f t="shared" si="0"/>
        <v>1</v>
      </c>
    </row>
    <row r="4" spans="1:3" x14ac:dyDescent="0.25">
      <c r="A4" t="s">
        <v>12</v>
      </c>
      <c r="B4" s="1" t="s">
        <v>12</v>
      </c>
      <c r="C4" t="b">
        <f t="shared" si="0"/>
        <v>1</v>
      </c>
    </row>
    <row r="5" spans="1:3" x14ac:dyDescent="0.25">
      <c r="A5" t="s">
        <v>13</v>
      </c>
      <c r="B5" s="1" t="s">
        <v>13</v>
      </c>
      <c r="C5" t="b">
        <f t="shared" si="0"/>
        <v>1</v>
      </c>
    </row>
    <row r="6" spans="1:3" x14ac:dyDescent="0.25">
      <c r="A6" t="s">
        <v>14</v>
      </c>
      <c r="B6" s="1" t="s">
        <v>14</v>
      </c>
      <c r="C6" t="b">
        <f t="shared" si="0"/>
        <v>1</v>
      </c>
    </row>
    <row r="7" spans="1:3" x14ac:dyDescent="0.25">
      <c r="A7" t="s">
        <v>15</v>
      </c>
      <c r="B7" s="1" t="s">
        <v>15</v>
      </c>
      <c r="C7" t="b">
        <f t="shared" si="0"/>
        <v>1</v>
      </c>
    </row>
    <row r="8" spans="1:3" x14ac:dyDescent="0.25">
      <c r="A8" t="s">
        <v>16</v>
      </c>
      <c r="B8" s="1" t="s">
        <v>16</v>
      </c>
      <c r="C8" t="b">
        <f t="shared" si="0"/>
        <v>1</v>
      </c>
    </row>
    <row r="9" spans="1:3" x14ac:dyDescent="0.25">
      <c r="A9" t="s">
        <v>17</v>
      </c>
      <c r="B9" s="1" t="s">
        <v>17</v>
      </c>
      <c r="C9" t="b">
        <f t="shared" si="0"/>
        <v>1</v>
      </c>
    </row>
    <row r="10" spans="1:3" x14ac:dyDescent="0.25">
      <c r="A10" t="s">
        <v>18</v>
      </c>
      <c r="B10" s="1" t="s">
        <v>18</v>
      </c>
      <c r="C10" t="b">
        <f t="shared" si="0"/>
        <v>1</v>
      </c>
    </row>
    <row r="11" spans="1:3" x14ac:dyDescent="0.25">
      <c r="A11" t="s">
        <v>19</v>
      </c>
      <c r="B11" s="1" t="s">
        <v>19</v>
      </c>
      <c r="C11" t="b">
        <f t="shared" si="0"/>
        <v>1</v>
      </c>
    </row>
    <row r="12" spans="1:3" x14ac:dyDescent="0.25">
      <c r="A12" t="s">
        <v>20</v>
      </c>
      <c r="B12" s="1" t="s">
        <v>20</v>
      </c>
      <c r="C12" t="b">
        <f t="shared" si="0"/>
        <v>1</v>
      </c>
    </row>
    <row r="13" spans="1:3" x14ac:dyDescent="0.25">
      <c r="A13" t="s">
        <v>21</v>
      </c>
      <c r="B13" s="1" t="s">
        <v>21</v>
      </c>
      <c r="C13" t="b">
        <f t="shared" si="0"/>
        <v>1</v>
      </c>
    </row>
    <row r="14" spans="1:3" x14ac:dyDescent="0.25">
      <c r="A14" t="s">
        <v>22</v>
      </c>
      <c r="B14" s="1" t="s">
        <v>22</v>
      </c>
      <c r="C14" t="b">
        <f t="shared" si="0"/>
        <v>1</v>
      </c>
    </row>
    <row r="15" spans="1:3" x14ac:dyDescent="0.25">
      <c r="A15" t="s">
        <v>23</v>
      </c>
      <c r="B15" s="1" t="s">
        <v>23</v>
      </c>
      <c r="C15" t="b">
        <f t="shared" si="0"/>
        <v>1</v>
      </c>
    </row>
    <row r="16" spans="1:3" x14ac:dyDescent="0.25">
      <c r="A16" t="s">
        <v>24</v>
      </c>
      <c r="B16" s="1" t="s">
        <v>24</v>
      </c>
      <c r="C16" t="b">
        <f t="shared" si="0"/>
        <v>1</v>
      </c>
    </row>
    <row r="17" spans="1:3" x14ac:dyDescent="0.25">
      <c r="A17" t="s">
        <v>25</v>
      </c>
      <c r="B17" s="1" t="s">
        <v>25</v>
      </c>
      <c r="C17" t="b">
        <f t="shared" si="0"/>
        <v>1</v>
      </c>
    </row>
    <row r="18" spans="1:3" x14ac:dyDescent="0.25">
      <c r="A18" t="s">
        <v>26</v>
      </c>
      <c r="B18" s="1" t="s">
        <v>26</v>
      </c>
      <c r="C18" t="b">
        <f t="shared" si="0"/>
        <v>1</v>
      </c>
    </row>
    <row r="19" spans="1:3" x14ac:dyDescent="0.25">
      <c r="A19" t="s">
        <v>27</v>
      </c>
      <c r="B19" s="1" t="s">
        <v>27</v>
      </c>
      <c r="C19" t="b">
        <f t="shared" si="0"/>
        <v>1</v>
      </c>
    </row>
    <row r="20" spans="1:3" x14ac:dyDescent="0.25">
      <c r="A20" t="s">
        <v>28</v>
      </c>
      <c r="B20" s="1" t="s">
        <v>28</v>
      </c>
      <c r="C20" t="b">
        <f t="shared" si="0"/>
        <v>1</v>
      </c>
    </row>
    <row r="21" spans="1:3" x14ac:dyDescent="0.25">
      <c r="A21" t="s">
        <v>29</v>
      </c>
      <c r="B21" s="1" t="s">
        <v>29</v>
      </c>
      <c r="C21" t="b">
        <f t="shared" si="0"/>
        <v>1</v>
      </c>
    </row>
    <row r="22" spans="1:3" x14ac:dyDescent="0.25">
      <c r="A22" t="s">
        <v>30</v>
      </c>
      <c r="B22" s="1" t="s">
        <v>30</v>
      </c>
      <c r="C22" t="b">
        <f t="shared" si="0"/>
        <v>1</v>
      </c>
    </row>
    <row r="23" spans="1:3" x14ac:dyDescent="0.25">
      <c r="A23" t="s">
        <v>31</v>
      </c>
      <c r="B23" s="1" t="s">
        <v>31</v>
      </c>
      <c r="C23" t="b">
        <f t="shared" si="0"/>
        <v>1</v>
      </c>
    </row>
    <row r="24" spans="1:3" x14ac:dyDescent="0.25">
      <c r="A24" t="s">
        <v>32</v>
      </c>
      <c r="B24" s="1" t="s">
        <v>32</v>
      </c>
      <c r="C24" t="b">
        <f t="shared" si="0"/>
        <v>1</v>
      </c>
    </row>
    <row r="25" spans="1:3" x14ac:dyDescent="0.25">
      <c r="A25" t="s">
        <v>33</v>
      </c>
      <c r="B25" s="1" t="s">
        <v>33</v>
      </c>
      <c r="C25" t="b">
        <f t="shared" si="0"/>
        <v>1</v>
      </c>
    </row>
    <row r="26" spans="1:3" x14ac:dyDescent="0.25">
      <c r="A26" t="s">
        <v>34</v>
      </c>
      <c r="B26" s="1" t="s">
        <v>34</v>
      </c>
      <c r="C26" t="b">
        <f t="shared" si="0"/>
        <v>1</v>
      </c>
    </row>
    <row r="27" spans="1:3" x14ac:dyDescent="0.25">
      <c r="A27" t="s">
        <v>35</v>
      </c>
      <c r="B27" s="1" t="s">
        <v>35</v>
      </c>
      <c r="C27" t="b">
        <f t="shared" si="0"/>
        <v>1</v>
      </c>
    </row>
    <row r="28" spans="1:3" x14ac:dyDescent="0.25">
      <c r="A28" t="s">
        <v>36</v>
      </c>
      <c r="B28" s="1" t="s">
        <v>36</v>
      </c>
      <c r="C28" t="b">
        <f t="shared" si="0"/>
        <v>1</v>
      </c>
    </row>
    <row r="29" spans="1:3" x14ac:dyDescent="0.25">
      <c r="A29" t="s">
        <v>37</v>
      </c>
      <c r="B29" s="1" t="s">
        <v>37</v>
      </c>
      <c r="C29" t="b">
        <f t="shared" si="0"/>
        <v>1</v>
      </c>
    </row>
    <row r="30" spans="1:3" x14ac:dyDescent="0.25">
      <c r="A30" t="s">
        <v>38</v>
      </c>
      <c r="B30" s="1" t="s">
        <v>38</v>
      </c>
      <c r="C30" t="b">
        <f t="shared" si="0"/>
        <v>1</v>
      </c>
    </row>
    <row r="31" spans="1:3" x14ac:dyDescent="0.25">
      <c r="A31" t="s">
        <v>39</v>
      </c>
      <c r="B31" s="1" t="s">
        <v>39</v>
      </c>
      <c r="C31" t="b">
        <f t="shared" si="0"/>
        <v>1</v>
      </c>
    </row>
    <row r="32" spans="1:3" x14ac:dyDescent="0.25">
      <c r="A32" t="s">
        <v>40</v>
      </c>
      <c r="B32" s="1" t="s">
        <v>40</v>
      </c>
      <c r="C32" t="b">
        <f t="shared" si="0"/>
        <v>1</v>
      </c>
    </row>
    <row r="33" spans="1:3" x14ac:dyDescent="0.25">
      <c r="A33" t="s">
        <v>41</v>
      </c>
      <c r="B33" s="1" t="s">
        <v>41</v>
      </c>
      <c r="C33" t="b">
        <f t="shared" si="0"/>
        <v>1</v>
      </c>
    </row>
    <row r="34" spans="1:3" x14ac:dyDescent="0.25">
      <c r="A34" t="s">
        <v>42</v>
      </c>
      <c r="B34" s="1" t="s">
        <v>42</v>
      </c>
      <c r="C34" t="b">
        <f t="shared" si="0"/>
        <v>1</v>
      </c>
    </row>
    <row r="35" spans="1:3" x14ac:dyDescent="0.25">
      <c r="A35" t="s">
        <v>43</v>
      </c>
      <c r="B35" s="1" t="s">
        <v>43</v>
      </c>
      <c r="C35" t="b">
        <f t="shared" si="0"/>
        <v>1</v>
      </c>
    </row>
    <row r="36" spans="1:3" x14ac:dyDescent="0.25">
      <c r="A36" t="s">
        <v>44</v>
      </c>
      <c r="B36" s="1" t="s">
        <v>44</v>
      </c>
      <c r="C36" t="b">
        <f t="shared" si="0"/>
        <v>1</v>
      </c>
    </row>
    <row r="37" spans="1:3" x14ac:dyDescent="0.25">
      <c r="A37" t="s">
        <v>45</v>
      </c>
      <c r="B37" s="1" t="s">
        <v>45</v>
      </c>
      <c r="C37" t="b">
        <f t="shared" si="0"/>
        <v>1</v>
      </c>
    </row>
    <row r="38" spans="1:3" x14ac:dyDescent="0.25">
      <c r="A38" t="s">
        <v>46</v>
      </c>
      <c r="B38" s="1" t="s">
        <v>46</v>
      </c>
      <c r="C38" t="b">
        <f t="shared" si="0"/>
        <v>1</v>
      </c>
    </row>
    <row r="39" spans="1:3" x14ac:dyDescent="0.25">
      <c r="A39" t="s">
        <v>47</v>
      </c>
      <c r="B39" s="1" t="s">
        <v>47</v>
      </c>
      <c r="C39" t="b">
        <f t="shared" si="0"/>
        <v>1</v>
      </c>
    </row>
    <row r="40" spans="1:3" x14ac:dyDescent="0.25">
      <c r="A40" t="s">
        <v>48</v>
      </c>
      <c r="B40" s="1" t="s">
        <v>48</v>
      </c>
      <c r="C40" t="b">
        <f t="shared" si="0"/>
        <v>1</v>
      </c>
    </row>
    <row r="41" spans="1:3" x14ac:dyDescent="0.25">
      <c r="A41" t="s">
        <v>49</v>
      </c>
      <c r="B41" s="1" t="s">
        <v>49</v>
      </c>
      <c r="C41" t="b">
        <f t="shared" si="0"/>
        <v>1</v>
      </c>
    </row>
    <row r="42" spans="1:3" x14ac:dyDescent="0.25">
      <c r="A42" t="s">
        <v>50</v>
      </c>
      <c r="B42" s="1" t="s">
        <v>50</v>
      </c>
      <c r="C42" t="b">
        <f t="shared" si="0"/>
        <v>1</v>
      </c>
    </row>
    <row r="43" spans="1:3" x14ac:dyDescent="0.25">
      <c r="A43" t="s">
        <v>51</v>
      </c>
      <c r="B43" s="1" t="s">
        <v>51</v>
      </c>
      <c r="C43" t="b">
        <f t="shared" si="0"/>
        <v>1</v>
      </c>
    </row>
    <row r="44" spans="1:3" x14ac:dyDescent="0.25">
      <c r="A44" t="s">
        <v>52</v>
      </c>
      <c r="B44" s="1" t="s">
        <v>52</v>
      </c>
      <c r="C44" t="b">
        <f t="shared" si="0"/>
        <v>1</v>
      </c>
    </row>
    <row r="45" spans="1:3" x14ac:dyDescent="0.25">
      <c r="A45" t="s">
        <v>53</v>
      </c>
      <c r="B45" s="1" t="s">
        <v>53</v>
      </c>
      <c r="C45" t="b">
        <f t="shared" si="0"/>
        <v>1</v>
      </c>
    </row>
    <row r="46" spans="1:3" x14ac:dyDescent="0.25">
      <c r="A46" t="s">
        <v>54</v>
      </c>
      <c r="B46" s="1" t="s">
        <v>54</v>
      </c>
      <c r="C46" t="b">
        <f t="shared" si="0"/>
        <v>1</v>
      </c>
    </row>
    <row r="47" spans="1:3" x14ac:dyDescent="0.25">
      <c r="A47" t="s">
        <v>55</v>
      </c>
      <c r="B47" s="1" t="s">
        <v>55</v>
      </c>
      <c r="C47" t="b">
        <f t="shared" si="0"/>
        <v>1</v>
      </c>
    </row>
    <row r="48" spans="1:3" x14ac:dyDescent="0.25">
      <c r="A48" t="s">
        <v>56</v>
      </c>
      <c r="B48" s="1" t="s">
        <v>56</v>
      </c>
      <c r="C48" t="b">
        <f t="shared" si="0"/>
        <v>1</v>
      </c>
    </row>
    <row r="49" spans="1:3" x14ac:dyDescent="0.25">
      <c r="A49" t="s">
        <v>57</v>
      </c>
      <c r="B49" s="1" t="s">
        <v>57</v>
      </c>
      <c r="C49" t="b">
        <f t="shared" si="0"/>
        <v>1</v>
      </c>
    </row>
    <row r="50" spans="1:3" x14ac:dyDescent="0.25">
      <c r="A50" t="s">
        <v>58</v>
      </c>
      <c r="B50" s="1" t="s">
        <v>58</v>
      </c>
      <c r="C50" t="b">
        <f t="shared" si="0"/>
        <v>1</v>
      </c>
    </row>
    <row r="51" spans="1:3" x14ac:dyDescent="0.25">
      <c r="A51" t="s">
        <v>59</v>
      </c>
      <c r="B51" s="1" t="s">
        <v>59</v>
      </c>
      <c r="C51" t="b">
        <f t="shared" si="0"/>
        <v>1</v>
      </c>
    </row>
    <row r="52" spans="1:3" x14ac:dyDescent="0.25">
      <c r="A52" t="s">
        <v>60</v>
      </c>
      <c r="B52" s="1" t="s">
        <v>60</v>
      </c>
      <c r="C52" t="b">
        <f t="shared" si="0"/>
        <v>1</v>
      </c>
    </row>
    <row r="53" spans="1:3" x14ac:dyDescent="0.25">
      <c r="A53" t="s">
        <v>61</v>
      </c>
      <c r="B53" s="1" t="s">
        <v>61</v>
      </c>
      <c r="C53" t="b">
        <f t="shared" si="0"/>
        <v>1</v>
      </c>
    </row>
    <row r="54" spans="1:3" x14ac:dyDescent="0.25">
      <c r="A54" t="s">
        <v>62</v>
      </c>
      <c r="B54" s="1" t="s">
        <v>62</v>
      </c>
      <c r="C54" t="b">
        <f t="shared" si="0"/>
        <v>1</v>
      </c>
    </row>
    <row r="55" spans="1:3" x14ac:dyDescent="0.25">
      <c r="A55" t="s">
        <v>63</v>
      </c>
      <c r="B55" s="1" t="s">
        <v>63</v>
      </c>
      <c r="C55" t="b">
        <f t="shared" si="0"/>
        <v>1</v>
      </c>
    </row>
    <row r="56" spans="1:3" x14ac:dyDescent="0.25">
      <c r="A56" t="s">
        <v>64</v>
      </c>
      <c r="B56" s="1" t="s">
        <v>64</v>
      </c>
      <c r="C56" t="b">
        <f t="shared" si="0"/>
        <v>1</v>
      </c>
    </row>
    <row r="57" spans="1:3" x14ac:dyDescent="0.25">
      <c r="A57" t="s">
        <v>65</v>
      </c>
      <c r="B57" s="1" t="s">
        <v>65</v>
      </c>
      <c r="C57" t="b">
        <f t="shared" si="0"/>
        <v>1</v>
      </c>
    </row>
    <row r="58" spans="1:3" x14ac:dyDescent="0.25">
      <c r="A58" t="s">
        <v>66</v>
      </c>
      <c r="B58" s="1" t="s">
        <v>66</v>
      </c>
      <c r="C58" t="b">
        <f t="shared" si="0"/>
        <v>1</v>
      </c>
    </row>
    <row r="59" spans="1:3" x14ac:dyDescent="0.25">
      <c r="A59" t="s">
        <v>67</v>
      </c>
      <c r="B59" s="1" t="s">
        <v>67</v>
      </c>
      <c r="C59" t="b">
        <f t="shared" si="0"/>
        <v>1</v>
      </c>
    </row>
    <row r="60" spans="1:3" x14ac:dyDescent="0.25">
      <c r="A60" t="s">
        <v>68</v>
      </c>
      <c r="B60" s="1" t="s">
        <v>68</v>
      </c>
      <c r="C60" t="b">
        <f t="shared" si="0"/>
        <v>1</v>
      </c>
    </row>
    <row r="61" spans="1:3" x14ac:dyDescent="0.25">
      <c r="A61" t="s">
        <v>69</v>
      </c>
      <c r="B61" s="1" t="s">
        <v>69</v>
      </c>
      <c r="C61" t="b">
        <f t="shared" si="0"/>
        <v>1</v>
      </c>
    </row>
    <row r="62" spans="1:3" x14ac:dyDescent="0.25">
      <c r="A62" t="s">
        <v>70</v>
      </c>
      <c r="B62" s="1" t="s">
        <v>70</v>
      </c>
      <c r="C62" t="b">
        <f t="shared" si="0"/>
        <v>1</v>
      </c>
    </row>
    <row r="63" spans="1:3" x14ac:dyDescent="0.25">
      <c r="A63" t="s">
        <v>71</v>
      </c>
      <c r="B63" s="1" t="s">
        <v>71</v>
      </c>
      <c r="C63" t="b">
        <f t="shared" si="0"/>
        <v>1</v>
      </c>
    </row>
    <row r="64" spans="1:3" x14ac:dyDescent="0.25">
      <c r="A64" t="s">
        <v>72</v>
      </c>
      <c r="B64" s="1" t="s">
        <v>72</v>
      </c>
      <c r="C64" t="b">
        <f t="shared" si="0"/>
        <v>1</v>
      </c>
    </row>
    <row r="65" spans="1:3" x14ac:dyDescent="0.25">
      <c r="A65" t="s">
        <v>73</v>
      </c>
      <c r="B65" s="1" t="s">
        <v>73</v>
      </c>
      <c r="C65" t="b">
        <f t="shared" si="0"/>
        <v>1</v>
      </c>
    </row>
    <row r="66" spans="1:3" x14ac:dyDescent="0.25">
      <c r="A66" t="s">
        <v>74</v>
      </c>
      <c r="B66" s="1" t="s">
        <v>74</v>
      </c>
      <c r="C66" t="b">
        <f t="shared" ref="C66:C129" si="1">EXACT(A66,B66)</f>
        <v>1</v>
      </c>
    </row>
    <row r="67" spans="1:3" x14ac:dyDescent="0.25">
      <c r="A67" t="s">
        <v>75</v>
      </c>
      <c r="B67" s="1" t="s">
        <v>75</v>
      </c>
      <c r="C67" t="b">
        <f t="shared" si="1"/>
        <v>1</v>
      </c>
    </row>
    <row r="68" spans="1:3" x14ac:dyDescent="0.25">
      <c r="A68" t="s">
        <v>76</v>
      </c>
      <c r="B68" s="1" t="s">
        <v>76</v>
      </c>
      <c r="C68" t="b">
        <f t="shared" si="1"/>
        <v>1</v>
      </c>
    </row>
    <row r="69" spans="1:3" x14ac:dyDescent="0.25">
      <c r="A69" t="s">
        <v>77</v>
      </c>
      <c r="B69" s="1" t="s">
        <v>77</v>
      </c>
      <c r="C69" t="b">
        <f t="shared" si="1"/>
        <v>1</v>
      </c>
    </row>
    <row r="70" spans="1:3" x14ac:dyDescent="0.25">
      <c r="A70" t="s">
        <v>78</v>
      </c>
      <c r="B70" s="1" t="s">
        <v>78</v>
      </c>
      <c r="C70" t="b">
        <f t="shared" si="1"/>
        <v>1</v>
      </c>
    </row>
    <row r="71" spans="1:3" x14ac:dyDescent="0.25">
      <c r="A71" t="s">
        <v>79</v>
      </c>
      <c r="B71" s="1" t="s">
        <v>79</v>
      </c>
      <c r="C71" t="b">
        <f t="shared" si="1"/>
        <v>1</v>
      </c>
    </row>
    <row r="72" spans="1:3" x14ac:dyDescent="0.25">
      <c r="A72" t="s">
        <v>80</v>
      </c>
      <c r="B72" s="1" t="s">
        <v>80</v>
      </c>
      <c r="C72" t="b">
        <f t="shared" si="1"/>
        <v>1</v>
      </c>
    </row>
    <row r="73" spans="1:3" x14ac:dyDescent="0.25">
      <c r="A73" t="s">
        <v>81</v>
      </c>
      <c r="B73" s="1" t="s">
        <v>81</v>
      </c>
      <c r="C73" t="b">
        <f t="shared" si="1"/>
        <v>1</v>
      </c>
    </row>
    <row r="74" spans="1:3" x14ac:dyDescent="0.25">
      <c r="A74" t="s">
        <v>82</v>
      </c>
      <c r="B74" s="1" t="s">
        <v>82</v>
      </c>
      <c r="C74" t="b">
        <f t="shared" si="1"/>
        <v>1</v>
      </c>
    </row>
    <row r="75" spans="1:3" x14ac:dyDescent="0.25">
      <c r="A75" t="s">
        <v>83</v>
      </c>
      <c r="B75" s="1" t="s">
        <v>83</v>
      </c>
      <c r="C75" t="b">
        <f t="shared" si="1"/>
        <v>1</v>
      </c>
    </row>
    <row r="76" spans="1:3" x14ac:dyDescent="0.25">
      <c r="A76" t="s">
        <v>84</v>
      </c>
      <c r="B76" s="1" t="s">
        <v>84</v>
      </c>
      <c r="C76" t="b">
        <f t="shared" si="1"/>
        <v>1</v>
      </c>
    </row>
    <row r="77" spans="1:3" x14ac:dyDescent="0.25">
      <c r="A77" t="s">
        <v>85</v>
      </c>
      <c r="B77" s="1" t="s">
        <v>85</v>
      </c>
      <c r="C77" t="b">
        <f t="shared" si="1"/>
        <v>1</v>
      </c>
    </row>
    <row r="78" spans="1:3" x14ac:dyDescent="0.25">
      <c r="A78" t="s">
        <v>86</v>
      </c>
      <c r="B78" s="1" t="s">
        <v>86</v>
      </c>
      <c r="C78" t="b">
        <f t="shared" si="1"/>
        <v>1</v>
      </c>
    </row>
    <row r="79" spans="1:3" x14ac:dyDescent="0.25">
      <c r="A79" t="s">
        <v>87</v>
      </c>
      <c r="B79" s="1" t="s">
        <v>87</v>
      </c>
      <c r="C79" t="b">
        <f t="shared" si="1"/>
        <v>1</v>
      </c>
    </row>
    <row r="80" spans="1:3" x14ac:dyDescent="0.25">
      <c r="A80" t="s">
        <v>88</v>
      </c>
      <c r="B80" s="1" t="s">
        <v>88</v>
      </c>
      <c r="C80" t="b">
        <f t="shared" si="1"/>
        <v>1</v>
      </c>
    </row>
    <row r="81" spans="1:3" x14ac:dyDescent="0.25">
      <c r="A81" t="s">
        <v>89</v>
      </c>
      <c r="B81" s="1" t="s">
        <v>89</v>
      </c>
      <c r="C81" t="b">
        <f t="shared" si="1"/>
        <v>1</v>
      </c>
    </row>
    <row r="82" spans="1:3" x14ac:dyDescent="0.25">
      <c r="A82" t="s">
        <v>90</v>
      </c>
      <c r="B82" s="1" t="s">
        <v>90</v>
      </c>
      <c r="C82" t="b">
        <f t="shared" si="1"/>
        <v>1</v>
      </c>
    </row>
    <row r="83" spans="1:3" x14ac:dyDescent="0.25">
      <c r="A83" t="s">
        <v>91</v>
      </c>
      <c r="B83" s="1" t="s">
        <v>91</v>
      </c>
      <c r="C83" t="b">
        <f t="shared" si="1"/>
        <v>1</v>
      </c>
    </row>
    <row r="84" spans="1:3" x14ac:dyDescent="0.25">
      <c r="A84" t="s">
        <v>92</v>
      </c>
      <c r="B84" s="1" t="s">
        <v>92</v>
      </c>
      <c r="C84" t="b">
        <f t="shared" si="1"/>
        <v>1</v>
      </c>
    </row>
    <row r="85" spans="1:3" x14ac:dyDescent="0.25">
      <c r="A85" t="s">
        <v>93</v>
      </c>
      <c r="B85" s="1" t="s">
        <v>93</v>
      </c>
      <c r="C85" t="b">
        <f t="shared" si="1"/>
        <v>1</v>
      </c>
    </row>
    <row r="86" spans="1:3" x14ac:dyDescent="0.25">
      <c r="A86" t="s">
        <v>94</v>
      </c>
      <c r="B86" s="1" t="s">
        <v>94</v>
      </c>
      <c r="C86" t="b">
        <f t="shared" si="1"/>
        <v>1</v>
      </c>
    </row>
    <row r="87" spans="1:3" x14ac:dyDescent="0.25">
      <c r="A87" t="s">
        <v>95</v>
      </c>
      <c r="B87" s="1" t="s">
        <v>95</v>
      </c>
      <c r="C87" t="b">
        <f t="shared" si="1"/>
        <v>1</v>
      </c>
    </row>
    <row r="88" spans="1:3" x14ac:dyDescent="0.25">
      <c r="A88" t="s">
        <v>96</v>
      </c>
      <c r="B88" s="1" t="s">
        <v>96</v>
      </c>
      <c r="C88" t="b">
        <f t="shared" si="1"/>
        <v>1</v>
      </c>
    </row>
    <row r="89" spans="1:3" x14ac:dyDescent="0.25">
      <c r="A89" t="s">
        <v>97</v>
      </c>
      <c r="B89" s="1" t="s">
        <v>97</v>
      </c>
      <c r="C89" t="b">
        <f t="shared" si="1"/>
        <v>1</v>
      </c>
    </row>
    <row r="90" spans="1:3" x14ac:dyDescent="0.25">
      <c r="A90" t="s">
        <v>98</v>
      </c>
      <c r="B90" s="1" t="s">
        <v>98</v>
      </c>
      <c r="C90" t="b">
        <f t="shared" si="1"/>
        <v>1</v>
      </c>
    </row>
    <row r="91" spans="1:3" x14ac:dyDescent="0.25">
      <c r="A91" t="s">
        <v>99</v>
      </c>
      <c r="B91" s="1" t="s">
        <v>99</v>
      </c>
      <c r="C91" t="b">
        <f t="shared" si="1"/>
        <v>1</v>
      </c>
    </row>
    <row r="92" spans="1:3" x14ac:dyDescent="0.25">
      <c r="A92" t="s">
        <v>100</v>
      </c>
      <c r="B92" s="1" t="s">
        <v>100</v>
      </c>
      <c r="C92" t="b">
        <f t="shared" si="1"/>
        <v>1</v>
      </c>
    </row>
    <row r="93" spans="1:3" x14ac:dyDescent="0.25">
      <c r="A93" t="s">
        <v>101</v>
      </c>
      <c r="B93" s="1" t="s">
        <v>101</v>
      </c>
      <c r="C93" t="b">
        <f t="shared" si="1"/>
        <v>1</v>
      </c>
    </row>
    <row r="94" spans="1:3" x14ac:dyDescent="0.25">
      <c r="A94" t="s">
        <v>102</v>
      </c>
      <c r="B94" s="1" t="s">
        <v>102</v>
      </c>
      <c r="C94" t="b">
        <f t="shared" si="1"/>
        <v>1</v>
      </c>
    </row>
    <row r="95" spans="1:3" x14ac:dyDescent="0.25">
      <c r="A95" t="s">
        <v>103</v>
      </c>
      <c r="B95" s="1" t="s">
        <v>103</v>
      </c>
      <c r="C95" t="b">
        <f t="shared" si="1"/>
        <v>1</v>
      </c>
    </row>
    <row r="96" spans="1:3" x14ac:dyDescent="0.25">
      <c r="A96" t="s">
        <v>104</v>
      </c>
      <c r="B96" s="1" t="s">
        <v>104</v>
      </c>
      <c r="C96" t="b">
        <f t="shared" si="1"/>
        <v>1</v>
      </c>
    </row>
    <row r="97" spans="1:3" x14ac:dyDescent="0.25">
      <c r="A97" t="s">
        <v>105</v>
      </c>
      <c r="B97" s="1" t="s">
        <v>105</v>
      </c>
      <c r="C97" t="b">
        <f t="shared" si="1"/>
        <v>1</v>
      </c>
    </row>
    <row r="98" spans="1:3" x14ac:dyDescent="0.25">
      <c r="A98" t="s">
        <v>106</v>
      </c>
      <c r="B98" s="1" t="s">
        <v>106</v>
      </c>
      <c r="C98" t="b">
        <f t="shared" si="1"/>
        <v>1</v>
      </c>
    </row>
    <row r="99" spans="1:3" x14ac:dyDescent="0.25">
      <c r="A99" t="s">
        <v>107</v>
      </c>
      <c r="B99" s="1" t="s">
        <v>107</v>
      </c>
      <c r="C99" t="b">
        <f t="shared" si="1"/>
        <v>1</v>
      </c>
    </row>
    <row r="100" spans="1:3" x14ac:dyDescent="0.25">
      <c r="A100" t="s">
        <v>108</v>
      </c>
      <c r="B100" s="1" t="s">
        <v>108</v>
      </c>
      <c r="C100" t="b">
        <f t="shared" si="1"/>
        <v>1</v>
      </c>
    </row>
    <row r="101" spans="1:3" x14ac:dyDescent="0.25">
      <c r="A101" t="s">
        <v>109</v>
      </c>
      <c r="B101" s="1" t="s">
        <v>109</v>
      </c>
      <c r="C101" t="b">
        <f t="shared" si="1"/>
        <v>1</v>
      </c>
    </row>
    <row r="102" spans="1:3" x14ac:dyDescent="0.25">
      <c r="A102" t="s">
        <v>110</v>
      </c>
      <c r="B102" s="1" t="s">
        <v>110</v>
      </c>
      <c r="C102" t="b">
        <f t="shared" si="1"/>
        <v>1</v>
      </c>
    </row>
    <row r="103" spans="1:3" x14ac:dyDescent="0.25">
      <c r="A103" t="s">
        <v>111</v>
      </c>
      <c r="B103" s="1" t="s">
        <v>111</v>
      </c>
      <c r="C103" t="b">
        <f t="shared" si="1"/>
        <v>1</v>
      </c>
    </row>
    <row r="104" spans="1:3" x14ac:dyDescent="0.25">
      <c r="A104" t="s">
        <v>112</v>
      </c>
      <c r="B104" s="1" t="s">
        <v>112</v>
      </c>
      <c r="C104" t="b">
        <f t="shared" si="1"/>
        <v>1</v>
      </c>
    </row>
    <row r="105" spans="1:3" x14ac:dyDescent="0.25">
      <c r="A105" t="s">
        <v>113</v>
      </c>
      <c r="B105" s="1" t="s">
        <v>113</v>
      </c>
      <c r="C105" t="b">
        <f t="shared" si="1"/>
        <v>1</v>
      </c>
    </row>
    <row r="106" spans="1:3" x14ac:dyDescent="0.25">
      <c r="A106" t="s">
        <v>114</v>
      </c>
      <c r="B106" s="1" t="s">
        <v>114</v>
      </c>
      <c r="C106" t="b">
        <f t="shared" si="1"/>
        <v>1</v>
      </c>
    </row>
    <row r="107" spans="1:3" x14ac:dyDescent="0.25">
      <c r="A107" t="s">
        <v>115</v>
      </c>
      <c r="B107" s="1" t="s">
        <v>115</v>
      </c>
      <c r="C107" t="b">
        <f t="shared" si="1"/>
        <v>1</v>
      </c>
    </row>
    <row r="108" spans="1:3" x14ac:dyDescent="0.25">
      <c r="A108" t="s">
        <v>116</v>
      </c>
      <c r="B108" s="1" t="s">
        <v>116</v>
      </c>
      <c r="C108" t="b">
        <f t="shared" si="1"/>
        <v>1</v>
      </c>
    </row>
    <row r="109" spans="1:3" x14ac:dyDescent="0.25">
      <c r="A109" t="s">
        <v>117</v>
      </c>
      <c r="B109" s="1" t="s">
        <v>117</v>
      </c>
      <c r="C109" t="b">
        <f t="shared" si="1"/>
        <v>1</v>
      </c>
    </row>
    <row r="110" spans="1:3" x14ac:dyDescent="0.25">
      <c r="A110" t="s">
        <v>118</v>
      </c>
      <c r="B110" s="1" t="s">
        <v>118</v>
      </c>
      <c r="C110" t="b">
        <f t="shared" si="1"/>
        <v>1</v>
      </c>
    </row>
    <row r="111" spans="1:3" x14ac:dyDescent="0.25">
      <c r="A111" t="s">
        <v>119</v>
      </c>
      <c r="B111" s="1" t="s">
        <v>119</v>
      </c>
      <c r="C111" t="b">
        <f t="shared" si="1"/>
        <v>1</v>
      </c>
    </row>
    <row r="112" spans="1:3" x14ac:dyDescent="0.25">
      <c r="A112" t="s">
        <v>120</v>
      </c>
      <c r="B112" s="1" t="s">
        <v>120</v>
      </c>
      <c r="C112" t="b">
        <f t="shared" si="1"/>
        <v>1</v>
      </c>
    </row>
    <row r="113" spans="1:3" x14ac:dyDescent="0.25">
      <c r="A113" t="s">
        <v>121</v>
      </c>
      <c r="B113" s="1" t="s">
        <v>121</v>
      </c>
      <c r="C113" t="b">
        <f t="shared" si="1"/>
        <v>1</v>
      </c>
    </row>
    <row r="114" spans="1:3" x14ac:dyDescent="0.25">
      <c r="A114" t="s">
        <v>122</v>
      </c>
      <c r="B114" s="1" t="s">
        <v>122</v>
      </c>
      <c r="C114" t="b">
        <f t="shared" si="1"/>
        <v>1</v>
      </c>
    </row>
    <row r="115" spans="1:3" x14ac:dyDescent="0.25">
      <c r="A115" t="s">
        <v>123</v>
      </c>
      <c r="B115" s="1" t="s">
        <v>123</v>
      </c>
      <c r="C115" t="b">
        <f t="shared" si="1"/>
        <v>1</v>
      </c>
    </row>
    <row r="116" spans="1:3" x14ac:dyDescent="0.25">
      <c r="A116" t="s">
        <v>124</v>
      </c>
      <c r="B116" s="1" t="s">
        <v>124</v>
      </c>
      <c r="C116" t="b">
        <f t="shared" si="1"/>
        <v>1</v>
      </c>
    </row>
    <row r="117" spans="1:3" x14ac:dyDescent="0.25">
      <c r="A117" t="s">
        <v>125</v>
      </c>
      <c r="B117" s="1" t="s">
        <v>125</v>
      </c>
      <c r="C117" t="b">
        <f t="shared" si="1"/>
        <v>1</v>
      </c>
    </row>
    <row r="118" spans="1:3" x14ac:dyDescent="0.25">
      <c r="A118" t="s">
        <v>126</v>
      </c>
      <c r="B118" s="1" t="s">
        <v>126</v>
      </c>
      <c r="C118" t="b">
        <f t="shared" si="1"/>
        <v>1</v>
      </c>
    </row>
    <row r="119" spans="1:3" x14ac:dyDescent="0.25">
      <c r="A119" t="s">
        <v>127</v>
      </c>
      <c r="B119" s="1" t="s">
        <v>127</v>
      </c>
      <c r="C119" t="b">
        <f t="shared" si="1"/>
        <v>1</v>
      </c>
    </row>
    <row r="120" spans="1:3" x14ac:dyDescent="0.25">
      <c r="A120" t="s">
        <v>128</v>
      </c>
      <c r="B120" s="1" t="s">
        <v>128</v>
      </c>
      <c r="C120" t="b">
        <f t="shared" si="1"/>
        <v>1</v>
      </c>
    </row>
    <row r="121" spans="1:3" x14ac:dyDescent="0.25">
      <c r="A121" t="s">
        <v>129</v>
      </c>
      <c r="B121" s="1" t="s">
        <v>129</v>
      </c>
      <c r="C121" t="b">
        <f t="shared" si="1"/>
        <v>1</v>
      </c>
    </row>
    <row r="122" spans="1:3" x14ac:dyDescent="0.25">
      <c r="A122" t="s">
        <v>130</v>
      </c>
      <c r="B122" s="1" t="s">
        <v>130</v>
      </c>
      <c r="C122" t="b">
        <f t="shared" si="1"/>
        <v>1</v>
      </c>
    </row>
    <row r="123" spans="1:3" x14ac:dyDescent="0.25">
      <c r="A123" t="s">
        <v>131</v>
      </c>
      <c r="B123" s="1" t="s">
        <v>131</v>
      </c>
      <c r="C123" t="b">
        <f t="shared" si="1"/>
        <v>1</v>
      </c>
    </row>
    <row r="124" spans="1:3" x14ac:dyDescent="0.25">
      <c r="A124" t="s">
        <v>132</v>
      </c>
      <c r="B124" s="1" t="s">
        <v>132</v>
      </c>
      <c r="C124" t="b">
        <f t="shared" si="1"/>
        <v>1</v>
      </c>
    </row>
    <row r="125" spans="1:3" x14ac:dyDescent="0.25">
      <c r="A125" t="s">
        <v>133</v>
      </c>
      <c r="B125" s="1" t="s">
        <v>133</v>
      </c>
      <c r="C125" t="b">
        <f t="shared" si="1"/>
        <v>1</v>
      </c>
    </row>
    <row r="126" spans="1:3" x14ac:dyDescent="0.25">
      <c r="A126" t="s">
        <v>134</v>
      </c>
      <c r="B126" s="1" t="s">
        <v>134</v>
      </c>
      <c r="C126" t="b">
        <f t="shared" si="1"/>
        <v>1</v>
      </c>
    </row>
    <row r="127" spans="1:3" x14ac:dyDescent="0.25">
      <c r="A127" t="s">
        <v>135</v>
      </c>
      <c r="B127" s="1" t="s">
        <v>135</v>
      </c>
      <c r="C127" t="b">
        <f t="shared" si="1"/>
        <v>1</v>
      </c>
    </row>
    <row r="128" spans="1:3" x14ac:dyDescent="0.25">
      <c r="A128" t="s">
        <v>136</v>
      </c>
      <c r="B128" s="1" t="s">
        <v>136</v>
      </c>
      <c r="C128" t="b">
        <f t="shared" si="1"/>
        <v>1</v>
      </c>
    </row>
    <row r="129" spans="1:3" x14ac:dyDescent="0.25">
      <c r="A129" t="s">
        <v>137</v>
      </c>
      <c r="B129" s="1" t="s">
        <v>137</v>
      </c>
      <c r="C129" t="b">
        <f t="shared" si="1"/>
        <v>1</v>
      </c>
    </row>
    <row r="130" spans="1:3" x14ac:dyDescent="0.25">
      <c r="A130" t="s">
        <v>138</v>
      </c>
      <c r="B130" s="1" t="s">
        <v>138</v>
      </c>
      <c r="C130" t="b">
        <f t="shared" ref="C130:C193" si="2">EXACT(A130,B130)</f>
        <v>1</v>
      </c>
    </row>
    <row r="131" spans="1:3" x14ac:dyDescent="0.25">
      <c r="A131" t="s">
        <v>139</v>
      </c>
      <c r="B131" s="1" t="s">
        <v>139</v>
      </c>
      <c r="C131" t="b">
        <f t="shared" si="2"/>
        <v>1</v>
      </c>
    </row>
    <row r="132" spans="1:3" x14ac:dyDescent="0.25">
      <c r="A132" t="s">
        <v>140</v>
      </c>
      <c r="B132" s="1" t="s">
        <v>140</v>
      </c>
      <c r="C132" t="b">
        <f t="shared" si="2"/>
        <v>1</v>
      </c>
    </row>
    <row r="133" spans="1:3" x14ac:dyDescent="0.25">
      <c r="A133" t="s">
        <v>141</v>
      </c>
      <c r="B133" s="1" t="s">
        <v>141</v>
      </c>
      <c r="C133" t="b">
        <f t="shared" si="2"/>
        <v>1</v>
      </c>
    </row>
    <row r="134" spans="1:3" x14ac:dyDescent="0.25">
      <c r="B134" s="1" t="s">
        <v>142</v>
      </c>
      <c r="C134" t="b">
        <f t="shared" si="2"/>
        <v>0</v>
      </c>
    </row>
    <row r="135" spans="1:3" x14ac:dyDescent="0.25">
      <c r="A135" t="s">
        <v>143</v>
      </c>
      <c r="B135" s="1" t="s">
        <v>143</v>
      </c>
      <c r="C135" t="b">
        <f t="shared" si="2"/>
        <v>1</v>
      </c>
    </row>
    <row r="136" spans="1:3" x14ac:dyDescent="0.25">
      <c r="A136" t="s">
        <v>144</v>
      </c>
      <c r="B136" s="1" t="s">
        <v>144</v>
      </c>
      <c r="C136" t="b">
        <f t="shared" si="2"/>
        <v>1</v>
      </c>
    </row>
    <row r="137" spans="1:3" x14ac:dyDescent="0.25">
      <c r="A137" t="s">
        <v>145</v>
      </c>
      <c r="B137" s="1" t="s">
        <v>145</v>
      </c>
      <c r="C137" t="b">
        <f t="shared" si="2"/>
        <v>1</v>
      </c>
    </row>
    <row r="138" spans="1:3" x14ac:dyDescent="0.25">
      <c r="A138" t="s">
        <v>146</v>
      </c>
      <c r="B138" s="1" t="s">
        <v>146</v>
      </c>
      <c r="C138" t="b">
        <f t="shared" si="2"/>
        <v>1</v>
      </c>
    </row>
    <row r="139" spans="1:3" x14ac:dyDescent="0.25">
      <c r="A139" t="s">
        <v>147</v>
      </c>
      <c r="B139" s="1" t="s">
        <v>147</v>
      </c>
      <c r="C139" t="b">
        <f t="shared" si="2"/>
        <v>1</v>
      </c>
    </row>
    <row r="140" spans="1:3" x14ac:dyDescent="0.25">
      <c r="A140" t="s">
        <v>148</v>
      </c>
      <c r="B140" s="1" t="s">
        <v>148</v>
      </c>
      <c r="C140" t="b">
        <f t="shared" si="2"/>
        <v>1</v>
      </c>
    </row>
    <row r="141" spans="1:3" x14ac:dyDescent="0.25">
      <c r="A141" t="s">
        <v>149</v>
      </c>
      <c r="B141" s="1" t="s">
        <v>149</v>
      </c>
      <c r="C141" t="b">
        <f t="shared" si="2"/>
        <v>1</v>
      </c>
    </row>
    <row r="142" spans="1:3" x14ac:dyDescent="0.25">
      <c r="A142" t="s">
        <v>150</v>
      </c>
      <c r="B142" s="1" t="s">
        <v>150</v>
      </c>
      <c r="C142" t="b">
        <f t="shared" si="2"/>
        <v>1</v>
      </c>
    </row>
    <row r="143" spans="1:3" x14ac:dyDescent="0.25">
      <c r="A143" t="s">
        <v>151</v>
      </c>
      <c r="B143" s="1" t="s">
        <v>151</v>
      </c>
      <c r="C143" t="b">
        <f t="shared" si="2"/>
        <v>1</v>
      </c>
    </row>
    <row r="144" spans="1:3" x14ac:dyDescent="0.25">
      <c r="A144" t="s">
        <v>152</v>
      </c>
      <c r="B144" s="1" t="s">
        <v>152</v>
      </c>
      <c r="C144" t="b">
        <f t="shared" si="2"/>
        <v>1</v>
      </c>
    </row>
    <row r="145" spans="1:3" x14ac:dyDescent="0.25">
      <c r="A145" t="s">
        <v>153</v>
      </c>
      <c r="B145" s="1" t="s">
        <v>153</v>
      </c>
      <c r="C145" t="b">
        <f t="shared" si="2"/>
        <v>1</v>
      </c>
    </row>
    <row r="146" spans="1:3" x14ac:dyDescent="0.25">
      <c r="A146" t="s">
        <v>154</v>
      </c>
      <c r="B146" s="1" t="s">
        <v>154</v>
      </c>
      <c r="C146" t="b">
        <f t="shared" si="2"/>
        <v>1</v>
      </c>
    </row>
    <row r="147" spans="1:3" x14ac:dyDescent="0.25">
      <c r="A147" t="s">
        <v>155</v>
      </c>
      <c r="B147" s="1" t="s">
        <v>155</v>
      </c>
      <c r="C147" t="b">
        <f t="shared" si="2"/>
        <v>1</v>
      </c>
    </row>
    <row r="148" spans="1:3" x14ac:dyDescent="0.25">
      <c r="A148" t="s">
        <v>156</v>
      </c>
      <c r="B148" s="1" t="s">
        <v>156</v>
      </c>
      <c r="C148" t="b">
        <f t="shared" si="2"/>
        <v>1</v>
      </c>
    </row>
    <row r="149" spans="1:3" x14ac:dyDescent="0.25">
      <c r="A149" t="s">
        <v>157</v>
      </c>
      <c r="B149" s="1" t="s">
        <v>157</v>
      </c>
      <c r="C149" t="b">
        <f t="shared" si="2"/>
        <v>1</v>
      </c>
    </row>
    <row r="150" spans="1:3" x14ac:dyDescent="0.25">
      <c r="A150" t="s">
        <v>158</v>
      </c>
      <c r="B150" s="1" t="s">
        <v>158</v>
      </c>
      <c r="C150" t="b">
        <f t="shared" si="2"/>
        <v>1</v>
      </c>
    </row>
    <row r="151" spans="1:3" x14ac:dyDescent="0.25">
      <c r="A151" t="s">
        <v>159</v>
      </c>
      <c r="B151" s="1" t="s">
        <v>159</v>
      </c>
      <c r="C151" t="b">
        <f t="shared" si="2"/>
        <v>1</v>
      </c>
    </row>
    <row r="152" spans="1:3" x14ac:dyDescent="0.25">
      <c r="A152" t="s">
        <v>160</v>
      </c>
      <c r="B152" s="1" t="s">
        <v>160</v>
      </c>
      <c r="C152" t="b">
        <f t="shared" si="2"/>
        <v>1</v>
      </c>
    </row>
    <row r="153" spans="1:3" x14ac:dyDescent="0.25">
      <c r="A153" t="s">
        <v>161</v>
      </c>
      <c r="B153" s="1" t="s">
        <v>161</v>
      </c>
      <c r="C153" t="b">
        <f t="shared" si="2"/>
        <v>1</v>
      </c>
    </row>
    <row r="154" spans="1:3" x14ac:dyDescent="0.25">
      <c r="A154" t="s">
        <v>162</v>
      </c>
      <c r="B154" s="1" t="s">
        <v>162</v>
      </c>
      <c r="C154" t="b">
        <f t="shared" si="2"/>
        <v>1</v>
      </c>
    </row>
    <row r="155" spans="1:3" x14ac:dyDescent="0.25">
      <c r="A155" t="s">
        <v>163</v>
      </c>
      <c r="B155" s="1" t="s">
        <v>163</v>
      </c>
      <c r="C155" t="b">
        <f t="shared" si="2"/>
        <v>1</v>
      </c>
    </row>
    <row r="156" spans="1:3" x14ac:dyDescent="0.25">
      <c r="A156" t="s">
        <v>164</v>
      </c>
      <c r="B156" s="1" t="s">
        <v>164</v>
      </c>
      <c r="C156" t="b">
        <f t="shared" si="2"/>
        <v>1</v>
      </c>
    </row>
    <row r="157" spans="1:3" x14ac:dyDescent="0.25">
      <c r="A157" t="s">
        <v>165</v>
      </c>
      <c r="B157" s="1" t="s">
        <v>165</v>
      </c>
      <c r="C157" t="b">
        <f t="shared" si="2"/>
        <v>1</v>
      </c>
    </row>
    <row r="158" spans="1:3" x14ac:dyDescent="0.25">
      <c r="A158" t="s">
        <v>166</v>
      </c>
      <c r="B158" s="1" t="s">
        <v>166</v>
      </c>
      <c r="C158" t="b">
        <f t="shared" si="2"/>
        <v>1</v>
      </c>
    </row>
    <row r="159" spans="1:3" x14ac:dyDescent="0.25">
      <c r="A159" t="s">
        <v>167</v>
      </c>
      <c r="B159" s="1" t="s">
        <v>167</v>
      </c>
      <c r="C159" t="b">
        <f t="shared" si="2"/>
        <v>1</v>
      </c>
    </row>
    <row r="160" spans="1:3" x14ac:dyDescent="0.25">
      <c r="A160" t="s">
        <v>168</v>
      </c>
      <c r="B160" s="1" t="s">
        <v>168</v>
      </c>
      <c r="C160" t="b">
        <f t="shared" si="2"/>
        <v>1</v>
      </c>
    </row>
    <row r="161" spans="1:3" x14ac:dyDescent="0.25">
      <c r="A161" t="s">
        <v>169</v>
      </c>
      <c r="B161" s="1" t="s">
        <v>169</v>
      </c>
      <c r="C161" t="b">
        <f t="shared" si="2"/>
        <v>1</v>
      </c>
    </row>
    <row r="162" spans="1:3" x14ac:dyDescent="0.25">
      <c r="A162" t="s">
        <v>170</v>
      </c>
      <c r="B162" s="1" t="s">
        <v>170</v>
      </c>
      <c r="C162" t="b">
        <f t="shared" si="2"/>
        <v>1</v>
      </c>
    </row>
    <row r="163" spans="1:3" x14ac:dyDescent="0.25">
      <c r="A163" t="s">
        <v>171</v>
      </c>
      <c r="B163" s="1" t="s">
        <v>171</v>
      </c>
      <c r="C163" t="b">
        <f t="shared" si="2"/>
        <v>1</v>
      </c>
    </row>
    <row r="164" spans="1:3" x14ac:dyDescent="0.25">
      <c r="A164" t="s">
        <v>172</v>
      </c>
      <c r="B164" s="1" t="s">
        <v>172</v>
      </c>
      <c r="C164" t="b">
        <f t="shared" si="2"/>
        <v>1</v>
      </c>
    </row>
    <row r="165" spans="1:3" x14ac:dyDescent="0.25">
      <c r="A165" t="s">
        <v>173</v>
      </c>
      <c r="B165" s="1" t="s">
        <v>173</v>
      </c>
      <c r="C165" t="b">
        <f t="shared" si="2"/>
        <v>1</v>
      </c>
    </row>
    <row r="166" spans="1:3" x14ac:dyDescent="0.25">
      <c r="A166" t="s">
        <v>233</v>
      </c>
      <c r="B166" s="1" t="s">
        <v>233</v>
      </c>
      <c r="C166" t="b">
        <f t="shared" si="2"/>
        <v>1</v>
      </c>
    </row>
    <row r="167" spans="1:3" x14ac:dyDescent="0.25">
      <c r="A167" t="s">
        <v>174</v>
      </c>
      <c r="B167" s="1" t="s">
        <v>174</v>
      </c>
      <c r="C167" t="b">
        <f t="shared" si="2"/>
        <v>1</v>
      </c>
    </row>
    <row r="168" spans="1:3" x14ac:dyDescent="0.25">
      <c r="A168" t="s">
        <v>175</v>
      </c>
      <c r="B168" s="1" t="s">
        <v>175</v>
      </c>
      <c r="C168" t="b">
        <f t="shared" si="2"/>
        <v>1</v>
      </c>
    </row>
    <row r="169" spans="1:3" x14ac:dyDescent="0.25">
      <c r="A169" t="s">
        <v>176</v>
      </c>
      <c r="B169" s="1" t="s">
        <v>176</v>
      </c>
      <c r="C169" t="b">
        <f t="shared" si="2"/>
        <v>1</v>
      </c>
    </row>
    <row r="170" spans="1:3" x14ac:dyDescent="0.25">
      <c r="A170" t="s">
        <v>177</v>
      </c>
      <c r="B170" s="1" t="s">
        <v>177</v>
      </c>
      <c r="C170" t="b">
        <f t="shared" si="2"/>
        <v>1</v>
      </c>
    </row>
    <row r="171" spans="1:3" x14ac:dyDescent="0.25">
      <c r="A171" t="s">
        <v>178</v>
      </c>
      <c r="B171" s="1" t="s">
        <v>178</v>
      </c>
      <c r="C171" t="b">
        <f t="shared" si="2"/>
        <v>1</v>
      </c>
    </row>
    <row r="172" spans="1:3" x14ac:dyDescent="0.25">
      <c r="A172" t="s">
        <v>179</v>
      </c>
      <c r="B172" s="1" t="s">
        <v>179</v>
      </c>
      <c r="C172" t="b">
        <f t="shared" si="2"/>
        <v>1</v>
      </c>
    </row>
    <row r="173" spans="1:3" x14ac:dyDescent="0.25">
      <c r="A173" t="s">
        <v>180</v>
      </c>
      <c r="B173" s="1" t="s">
        <v>180</v>
      </c>
      <c r="C173" t="b">
        <f t="shared" si="2"/>
        <v>1</v>
      </c>
    </row>
    <row r="174" spans="1:3" x14ac:dyDescent="0.25">
      <c r="A174" t="s">
        <v>181</v>
      </c>
      <c r="B174" s="1" t="s">
        <v>181</v>
      </c>
      <c r="C174" t="b">
        <f t="shared" si="2"/>
        <v>1</v>
      </c>
    </row>
    <row r="175" spans="1:3" x14ac:dyDescent="0.25">
      <c r="A175" t="s">
        <v>182</v>
      </c>
      <c r="B175" s="1" t="s">
        <v>182</v>
      </c>
      <c r="C175" t="b">
        <f t="shared" si="2"/>
        <v>1</v>
      </c>
    </row>
    <row r="176" spans="1:3" x14ac:dyDescent="0.25">
      <c r="A176" t="s">
        <v>183</v>
      </c>
      <c r="B176" s="1" t="s">
        <v>183</v>
      </c>
      <c r="C176" t="b">
        <f t="shared" si="2"/>
        <v>1</v>
      </c>
    </row>
    <row r="177" spans="1:3" x14ac:dyDescent="0.25">
      <c r="A177" t="s">
        <v>184</v>
      </c>
      <c r="B177" s="1" t="s">
        <v>184</v>
      </c>
      <c r="C177" t="b">
        <f t="shared" si="2"/>
        <v>1</v>
      </c>
    </row>
    <row r="178" spans="1:3" x14ac:dyDescent="0.25">
      <c r="A178" t="s">
        <v>185</v>
      </c>
      <c r="B178" s="1" t="s">
        <v>185</v>
      </c>
      <c r="C178" t="b">
        <f t="shared" si="2"/>
        <v>1</v>
      </c>
    </row>
    <row r="179" spans="1:3" x14ac:dyDescent="0.25">
      <c r="A179" t="s">
        <v>186</v>
      </c>
      <c r="B179" s="1" t="s">
        <v>186</v>
      </c>
      <c r="C179" t="b">
        <f t="shared" si="2"/>
        <v>1</v>
      </c>
    </row>
    <row r="180" spans="1:3" x14ac:dyDescent="0.25">
      <c r="A180" t="s">
        <v>187</v>
      </c>
      <c r="B180" s="1" t="s">
        <v>187</v>
      </c>
      <c r="C180" t="b">
        <f t="shared" si="2"/>
        <v>1</v>
      </c>
    </row>
    <row r="181" spans="1:3" x14ac:dyDescent="0.25">
      <c r="A181" t="s">
        <v>188</v>
      </c>
      <c r="B181" s="1" t="s">
        <v>188</v>
      </c>
      <c r="C181" t="b">
        <f t="shared" si="2"/>
        <v>1</v>
      </c>
    </row>
    <row r="182" spans="1:3" x14ac:dyDescent="0.25">
      <c r="A182" t="s">
        <v>189</v>
      </c>
      <c r="B182" s="1" t="s">
        <v>189</v>
      </c>
      <c r="C182" t="b">
        <f t="shared" si="2"/>
        <v>1</v>
      </c>
    </row>
    <row r="183" spans="1:3" x14ac:dyDescent="0.25">
      <c r="A183" t="s">
        <v>190</v>
      </c>
      <c r="B183" s="1" t="s">
        <v>190</v>
      </c>
      <c r="C183" t="b">
        <f t="shared" si="2"/>
        <v>1</v>
      </c>
    </row>
    <row r="184" spans="1:3" x14ac:dyDescent="0.25">
      <c r="A184" t="s">
        <v>191</v>
      </c>
      <c r="B184" s="1" t="s">
        <v>191</v>
      </c>
      <c r="C184" t="b">
        <f t="shared" si="2"/>
        <v>1</v>
      </c>
    </row>
    <row r="185" spans="1:3" x14ac:dyDescent="0.25">
      <c r="A185" t="s">
        <v>192</v>
      </c>
      <c r="B185" s="1" t="s">
        <v>192</v>
      </c>
      <c r="C185" t="b">
        <f t="shared" si="2"/>
        <v>1</v>
      </c>
    </row>
    <row r="186" spans="1:3" x14ac:dyDescent="0.25">
      <c r="A186" t="s">
        <v>193</v>
      </c>
      <c r="B186" s="1" t="s">
        <v>193</v>
      </c>
      <c r="C186" t="b">
        <f t="shared" si="2"/>
        <v>1</v>
      </c>
    </row>
    <row r="187" spans="1:3" x14ac:dyDescent="0.25">
      <c r="A187" t="s">
        <v>194</v>
      </c>
      <c r="B187" s="1" t="s">
        <v>194</v>
      </c>
      <c r="C187" t="b">
        <f t="shared" si="2"/>
        <v>1</v>
      </c>
    </row>
    <row r="188" spans="1:3" x14ac:dyDescent="0.25">
      <c r="A188" t="s">
        <v>195</v>
      </c>
      <c r="B188" s="1" t="s">
        <v>195</v>
      </c>
      <c r="C188" t="b">
        <f t="shared" si="2"/>
        <v>1</v>
      </c>
    </row>
    <row r="189" spans="1:3" x14ac:dyDescent="0.25">
      <c r="A189" t="s">
        <v>196</v>
      </c>
      <c r="B189" s="1" t="s">
        <v>196</v>
      </c>
      <c r="C189" t="b">
        <f t="shared" si="2"/>
        <v>1</v>
      </c>
    </row>
    <row r="190" spans="1:3" x14ac:dyDescent="0.25">
      <c r="A190" t="s">
        <v>197</v>
      </c>
      <c r="B190" s="1" t="s">
        <v>197</v>
      </c>
      <c r="C190" t="b">
        <f t="shared" si="2"/>
        <v>1</v>
      </c>
    </row>
    <row r="191" spans="1:3" x14ac:dyDescent="0.25">
      <c r="A191" t="s">
        <v>198</v>
      </c>
      <c r="B191" s="1" t="s">
        <v>198</v>
      </c>
      <c r="C191" t="b">
        <f t="shared" si="2"/>
        <v>1</v>
      </c>
    </row>
    <row r="192" spans="1:3" x14ac:dyDescent="0.25">
      <c r="A192" t="s">
        <v>199</v>
      </c>
      <c r="B192" s="1" t="s">
        <v>199</v>
      </c>
      <c r="C192" t="b">
        <f t="shared" si="2"/>
        <v>1</v>
      </c>
    </row>
    <row r="193" spans="1:3" x14ac:dyDescent="0.25">
      <c r="A193" t="s">
        <v>200</v>
      </c>
      <c r="B193" s="1" t="s">
        <v>200</v>
      </c>
      <c r="C193" t="b">
        <f t="shared" si="2"/>
        <v>1</v>
      </c>
    </row>
    <row r="194" spans="1:3" x14ac:dyDescent="0.25">
      <c r="A194" t="s">
        <v>201</v>
      </c>
      <c r="B194" s="1" t="s">
        <v>201</v>
      </c>
      <c r="C194" t="b">
        <f t="shared" ref="C194:C213" si="3">EXACT(A194,B194)</f>
        <v>1</v>
      </c>
    </row>
    <row r="195" spans="1:3" x14ac:dyDescent="0.25">
      <c r="A195" t="s">
        <v>202</v>
      </c>
      <c r="B195" s="1" t="s">
        <v>202</v>
      </c>
      <c r="C195" t="b">
        <f t="shared" si="3"/>
        <v>1</v>
      </c>
    </row>
    <row r="196" spans="1:3" x14ac:dyDescent="0.25">
      <c r="A196" t="s">
        <v>203</v>
      </c>
      <c r="B196" s="1" t="s">
        <v>203</v>
      </c>
      <c r="C196" t="b">
        <f t="shared" si="3"/>
        <v>1</v>
      </c>
    </row>
    <row r="197" spans="1:3" x14ac:dyDescent="0.25">
      <c r="A197" t="s">
        <v>204</v>
      </c>
      <c r="B197" s="1" t="s">
        <v>204</v>
      </c>
      <c r="C197" t="b">
        <f t="shared" si="3"/>
        <v>1</v>
      </c>
    </row>
    <row r="198" spans="1:3" x14ac:dyDescent="0.25">
      <c r="A198" t="s">
        <v>205</v>
      </c>
      <c r="B198" s="1" t="s">
        <v>205</v>
      </c>
      <c r="C198" t="b">
        <f t="shared" si="3"/>
        <v>1</v>
      </c>
    </row>
    <row r="199" spans="1:3" x14ac:dyDescent="0.25">
      <c r="A199" t="s">
        <v>206</v>
      </c>
      <c r="B199" s="1" t="s">
        <v>206</v>
      </c>
      <c r="C199" t="b">
        <f t="shared" si="3"/>
        <v>1</v>
      </c>
    </row>
    <row r="200" spans="1:3" x14ac:dyDescent="0.25">
      <c r="A200" t="s">
        <v>207</v>
      </c>
      <c r="B200" s="1" t="s">
        <v>207</v>
      </c>
      <c r="C200" t="b">
        <f t="shared" si="3"/>
        <v>1</v>
      </c>
    </row>
    <row r="201" spans="1:3" x14ac:dyDescent="0.25">
      <c r="B201" s="1" t="s">
        <v>208</v>
      </c>
      <c r="C201" t="b">
        <f t="shared" si="3"/>
        <v>0</v>
      </c>
    </row>
    <row r="202" spans="1:3" x14ac:dyDescent="0.25">
      <c r="A202" t="s">
        <v>209</v>
      </c>
      <c r="B202" s="1" t="s">
        <v>209</v>
      </c>
      <c r="C202" t="b">
        <f t="shared" si="3"/>
        <v>1</v>
      </c>
    </row>
    <row r="203" spans="1:3" x14ac:dyDescent="0.25">
      <c r="A203" t="s">
        <v>210</v>
      </c>
      <c r="B203" s="1" t="s">
        <v>210</v>
      </c>
      <c r="C203" t="b">
        <f t="shared" si="3"/>
        <v>1</v>
      </c>
    </row>
    <row r="204" spans="1:3" x14ac:dyDescent="0.25">
      <c r="A204" t="s">
        <v>211</v>
      </c>
      <c r="B204" s="1" t="s">
        <v>211</v>
      </c>
      <c r="C204" t="b">
        <f t="shared" si="3"/>
        <v>1</v>
      </c>
    </row>
    <row r="205" spans="1:3" x14ac:dyDescent="0.25">
      <c r="A205" t="s">
        <v>212</v>
      </c>
      <c r="B205" s="1" t="s">
        <v>212</v>
      </c>
      <c r="C205" t="b">
        <f t="shared" si="3"/>
        <v>1</v>
      </c>
    </row>
    <row r="206" spans="1:3" x14ac:dyDescent="0.25">
      <c r="A206" t="s">
        <v>213</v>
      </c>
      <c r="B206" s="1" t="s">
        <v>213</v>
      </c>
      <c r="C206" t="b">
        <f t="shared" si="3"/>
        <v>1</v>
      </c>
    </row>
    <row r="207" spans="1:3" x14ac:dyDescent="0.25">
      <c r="A207" t="s">
        <v>214</v>
      </c>
      <c r="B207" s="1" t="s">
        <v>214</v>
      </c>
      <c r="C207" t="b">
        <f t="shared" si="3"/>
        <v>1</v>
      </c>
    </row>
    <row r="208" spans="1:3" x14ac:dyDescent="0.25">
      <c r="A208" t="s">
        <v>215</v>
      </c>
      <c r="B208" s="1" t="s">
        <v>215</v>
      </c>
      <c r="C208" t="b">
        <f t="shared" si="3"/>
        <v>1</v>
      </c>
    </row>
    <row r="209" spans="1:3" x14ac:dyDescent="0.25">
      <c r="A209" t="s">
        <v>216</v>
      </c>
      <c r="B209" s="1" t="s">
        <v>216</v>
      </c>
      <c r="C209" t="b">
        <f t="shared" si="3"/>
        <v>1</v>
      </c>
    </row>
    <row r="210" spans="1:3" x14ac:dyDescent="0.25">
      <c r="A210" t="s">
        <v>218</v>
      </c>
      <c r="B210" s="1" t="s">
        <v>217</v>
      </c>
      <c r="C210" t="b">
        <f t="shared" si="3"/>
        <v>0</v>
      </c>
    </row>
    <row r="211" spans="1:3" x14ac:dyDescent="0.25">
      <c r="A211" t="s">
        <v>219</v>
      </c>
      <c r="B211" s="1" t="s">
        <v>218</v>
      </c>
      <c r="C211" t="b">
        <f t="shared" si="3"/>
        <v>0</v>
      </c>
    </row>
    <row r="212" spans="1:3" x14ac:dyDescent="0.25">
      <c r="A212" t="s">
        <v>220</v>
      </c>
      <c r="B212" s="1" t="s">
        <v>219</v>
      </c>
      <c r="C212" t="b">
        <f t="shared" si="3"/>
        <v>0</v>
      </c>
    </row>
    <row r="213" spans="1:3" x14ac:dyDescent="0.25">
      <c r="B213" s="1" t="s">
        <v>220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2021-07-28T10:28:58Z</dcterms:modified>
</cp:coreProperties>
</file>