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</calcChain>
</file>

<file path=xl/sharedStrings.xml><?xml version="1.0" encoding="utf-8"?>
<sst xmlns="http://schemas.openxmlformats.org/spreadsheetml/2006/main" count="297" uniqueCount="143">
  <si>
    <t>AKASH FASHION PRINT PVT LTD</t>
  </si>
  <si>
    <t>Creditors for Process</t>
  </si>
  <si>
    <t>ALOK TEXTILE MILLS PVT. LTD.</t>
  </si>
  <si>
    <t>BAJAJ PROCESSORS LTD</t>
  </si>
  <si>
    <t>Ahmedabad</t>
  </si>
  <si>
    <t>Gujarat</t>
  </si>
  <si>
    <t>382425</t>
  </si>
  <si>
    <t>24AABCA8319C1Z5</t>
  </si>
  <si>
    <t>9726300351</t>
  </si>
  <si>
    <t>akash5500@yahoo.co.in</t>
  </si>
  <si>
    <t>SELF</t>
  </si>
  <si>
    <t>194C</t>
  </si>
  <si>
    <t>382405</t>
  </si>
  <si>
    <t>24AABCA3013B1ZQ</t>
  </si>
  <si>
    <t>380002</t>
  </si>
  <si>
    <t>24AABCB3640D1ZC</t>
  </si>
  <si>
    <t>7819820107</t>
  </si>
  <si>
    <t xml:space="preserve">bajajprocessorsltd@yahoo.com </t>
  </si>
  <si>
    <t>CHIRIPAL INDUSTRIES LTD.</t>
  </si>
  <si>
    <t>DURGA PROCESSORS PVT. LTD.</t>
  </si>
  <si>
    <t>GOPI SYNTHETICS PVT. LTD.</t>
  </si>
  <si>
    <t>HEMLINES TEXTILE EXPORTS PVT. LTD.</t>
  </si>
  <si>
    <t>24AAACC8513B2Z9</t>
  </si>
  <si>
    <t>9825400701</t>
  </si>
  <si>
    <t>SHANTI@CHIRIPALGROUP.COM</t>
  </si>
  <si>
    <t>394601</t>
  </si>
  <si>
    <t>24AABCD0331K1Z5</t>
  </si>
  <si>
    <t>9687612004</t>
  </si>
  <si>
    <t xml:space="preserve">manoj@dppl.co.in </t>
  </si>
  <si>
    <t>24AAACG7683G1ZJ</t>
  </si>
  <si>
    <t>07929702983</t>
  </si>
  <si>
    <t>sales1@aarnavgroup.com</t>
  </si>
  <si>
    <t>24AAACH1284N1ZI</t>
  </si>
  <si>
    <t>9898694925</t>
  </si>
  <si>
    <t>ACCOUNTS.AHM@HEMLINES.COM</t>
  </si>
  <si>
    <t>PAVAN PAREEKH</t>
  </si>
  <si>
    <t>KAMAL PROCESS</t>
  </si>
  <si>
    <t xml:space="preserve">KANHA EXIM </t>
  </si>
  <si>
    <t>KANKARIYA TEXTILES INDUS. PVT. LTD.</t>
  </si>
  <si>
    <t>KANTI FASHION FABS (India) PVT.LTD.</t>
  </si>
  <si>
    <t>KIRAN FELT CALENDER</t>
  </si>
  <si>
    <t>24AADFK3017E1ZY</t>
  </si>
  <si>
    <t>9727703170</t>
  </si>
  <si>
    <t>kamalprocess1230@gmail.com</t>
  </si>
  <si>
    <t>UTTAM LUKKAD</t>
  </si>
  <si>
    <t>380022</t>
  </si>
  <si>
    <t>24BAQPA6264H1ZO</t>
  </si>
  <si>
    <t>9727015665</t>
  </si>
  <si>
    <t>kanhaexim@gmail.com</t>
  </si>
  <si>
    <t>HINAL</t>
  </si>
  <si>
    <t>24AACCK9432D1ZS</t>
  </si>
  <si>
    <t>9727779031</t>
  </si>
  <si>
    <t>RAMA@KANKARIYATEX.COM</t>
  </si>
  <si>
    <t>24AAACB7832Q1ZC</t>
  </si>
  <si>
    <t>380028</t>
  </si>
  <si>
    <t>24AACFK0057H1ZR</t>
  </si>
  <si>
    <t>9925153955</t>
  </si>
  <si>
    <t>kiranfeltcalender@yahoo.in</t>
  </si>
  <si>
    <t>MADHURAM SYNTHETICS PVT. LTD.</t>
  </si>
  <si>
    <t>24AAICM3305M1ZH</t>
  </si>
  <si>
    <t>RANKAS TEXFAB PVT. LTD.</t>
  </si>
  <si>
    <t>SAMIR SYNTHETIC MILLS</t>
  </si>
  <si>
    <t>24AAACB6232A1ZH</t>
  </si>
  <si>
    <t>RANKAS.GROUP@GMAIL.COM</t>
  </si>
  <si>
    <t>382415</t>
  </si>
  <si>
    <t>24AADFS1631A1ZY</t>
  </si>
  <si>
    <t>SHAMBHU TEXTILE MILLS (P) LTD</t>
  </si>
  <si>
    <t>SHREE SAI ART</t>
  </si>
  <si>
    <t>24AACCS1114L1ZO</t>
  </si>
  <si>
    <t>shambhutex@gmail.com</t>
  </si>
  <si>
    <t>Thane</t>
  </si>
  <si>
    <t>Maharashtra</t>
  </si>
  <si>
    <t>421302</t>
  </si>
  <si>
    <t>27AIUPB0540Q1ZV</t>
  </si>
  <si>
    <t>VBS TEXTILE PRIVATE LIMITED</t>
  </si>
  <si>
    <t>VINNY OVERSEAS LIMITED</t>
  </si>
  <si>
    <t>24AAFCV3803J1ZE</t>
  </si>
  <si>
    <t>07961551155</t>
  </si>
  <si>
    <t>ACCOUNT@VBSTEXTILES.COM</t>
  </si>
  <si>
    <t>24AAACV6577E1Z9</t>
  </si>
  <si>
    <t>9328804500</t>
  </si>
  <si>
    <t>VINNYOVERSEAS2001@YAHOO.COM</t>
  </si>
  <si>
    <t>Surat</t>
  </si>
  <si>
    <t>Company</t>
  </si>
  <si>
    <t>Non Company</t>
  </si>
  <si>
    <t>Pirana Road, Piplej</t>
  </si>
  <si>
    <t>Narol</t>
  </si>
  <si>
    <t>Piplej</t>
  </si>
  <si>
    <t>91, Pirana Road</t>
  </si>
  <si>
    <t>Near Chandola Lake</t>
  </si>
  <si>
    <t>Near Narol Char Rasta, Narol</t>
  </si>
  <si>
    <t>Plot No.232/2, B/h Swastik Bansidhar Mill</t>
  </si>
  <si>
    <t>NEW CLOTH MARKET</t>
  </si>
  <si>
    <t>Block No.145, Tantithaiya</t>
  </si>
  <si>
    <t>Palsana, Bardoli Road</t>
  </si>
  <si>
    <t>Survey No.302</t>
  </si>
  <si>
    <t>Narol Vatva Road, Narol</t>
  </si>
  <si>
    <t>239 &amp; 240/3, Saijpur Gopalpur Road</t>
  </si>
  <si>
    <t>Survey No.174, Saijpur Gopalpur Road</t>
  </si>
  <si>
    <t>Plot No.238, Saijpur Gopalpur Road</t>
  </si>
  <si>
    <t>B/h Noor Masjid, Pirana Road</t>
  </si>
  <si>
    <t>Plot No.128-132, Gulab Nagar, Opp. Gujarat Farm</t>
  </si>
  <si>
    <t>Suez Farm Road, Behrampura</t>
  </si>
  <si>
    <t>Vatva Turning Road</t>
  </si>
  <si>
    <t>Plot No.120/5, Opp. PWD Stores, Narol Road</t>
  </si>
  <si>
    <t>294, 1st Floor</t>
  </si>
  <si>
    <t>New Cloth Market</t>
  </si>
  <si>
    <t>Survey No.145/A &amp; 91/A</t>
  </si>
  <si>
    <t>395 To 402</t>
  </si>
  <si>
    <t>GIDC, Odhav</t>
  </si>
  <si>
    <t>Kashiram Mill Compound, Ranipur Road</t>
  </si>
  <si>
    <t>R-201 TO 204, 2ND FLOOR, JAI MATA DI COMPUND</t>
  </si>
  <si>
    <t>KALHER</t>
  </si>
  <si>
    <t>222/2 &amp; 3, BEHIND JAGDAMBA TEXTILES, OPP.RANIPUR CNI CHURCH</t>
  </si>
  <si>
    <t>OPP HOTEL COZY ROAD, RANIPUR PATIYA, NAROL</t>
  </si>
  <si>
    <t>NAROL-ISANPUR ROAD, NR.NAROL CIRCLE</t>
  </si>
  <si>
    <t>MUTTON GALI, NAROL</t>
  </si>
  <si>
    <t>CODE</t>
  </si>
  <si>
    <t>NAME</t>
  </si>
  <si>
    <t>Add1</t>
  </si>
  <si>
    <t>Add2</t>
  </si>
  <si>
    <t>address</t>
  </si>
  <si>
    <t>CITYNAME / DELIVERY TO</t>
  </si>
  <si>
    <t>PinCode</t>
  </si>
  <si>
    <t>STATE</t>
  </si>
  <si>
    <t>COUNTRY</t>
  </si>
  <si>
    <t>PHONENO</t>
  </si>
  <si>
    <t>MobileNo</t>
  </si>
  <si>
    <t>GSTIN</t>
  </si>
  <si>
    <t>GROUPNAME</t>
  </si>
  <si>
    <t>PANNO</t>
  </si>
  <si>
    <t>broker</t>
  </si>
  <si>
    <t>Transport</t>
  </si>
  <si>
    <t>EmailAddress</t>
  </si>
  <si>
    <t>CR DAYS</t>
  </si>
  <si>
    <t>SALESMAN</t>
  </si>
  <si>
    <t>TDSPER</t>
  </si>
  <si>
    <t>TDSSECTION</t>
  </si>
  <si>
    <t>CMPNONCMP</t>
  </si>
  <si>
    <t>DISCOUNT</t>
  </si>
  <si>
    <t>CASH DISC</t>
  </si>
  <si>
    <t>COMMISSION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</si>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</sst>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0"/>
      <color theme="1"/>
      <name val="Calibri"/>
      <family val="2"/>
    </font>
    <font>
      <u/>
      <sz val="10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11">
    <xf numFmtId="0" fontId="0" fillId="0" borderId="0" xfId="0"/>
    <xf numFmtId="0" fontId="2" fillId="0" borderId="0" xfId="0" applyFont="1"/>
    <xf numFmtId="0" fontId="4" fillId="3" borderId="1" xfId="2" applyFont="1" applyFill="1" applyBorder="1" applyAlignment="1">
      <alignment horizontal="center"/>
    </xf>
    <xf numFmtId="0" fontId="4" fillId="3" borderId="1" xfId="2" applyFont="1" applyFill="1" applyBorder="1" applyAlignment="1">
      <alignment horizontal="left"/>
    </xf>
    <xf numFmtId="0" fontId="5" fillId="2" borderId="1" xfId="0" applyFont="1" applyFill="1" applyBorder="1"/>
    <xf numFmtId="0" fontId="5" fillId="0" borderId="1" xfId="0" applyFont="1" applyBorder="1"/>
    <xf numFmtId="0" fontId="5" fillId="0" borderId="0" xfId="0" applyFont="1"/>
    <xf numFmtId="0" fontId="6" fillId="0" borderId="1" xfId="1" applyFont="1" applyBorder="1"/>
    <xf numFmtId="0" fontId="5" fillId="0" borderId="1" xfId="0" applyFont="1" applyFill="1" applyBorder="1"/>
    <xf numFmtId="0" fontId="5" fillId="0" borderId="1" xfId="0" applyFont="1" applyBorder="1" applyAlignment="1">
      <alignment horizontal="left"/>
    </xf>
    <xf numFmtId="0" fontId="5" fillId="0" borderId="2" xfId="0" applyFont="1" applyFill="1" applyBorder="1"/>
  </cellXfs>
  <cellStyles count="3">
    <cellStyle name="Hyperlink" xfId="1" builtinId="8"/>
    <cellStyle name="Normal" xfId="0" builtinId="0"/>
    <cellStyle name="Normal_CUSTOM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nhaexim@gmail.com" TargetMode="External"/><Relationship Id="rId13" Type="http://schemas.openxmlformats.org/officeDocument/2006/relationships/hyperlink" Target="mailto:ACCOUNT@VBSTEXTILES.COM" TargetMode="External"/><Relationship Id="rId3" Type="http://schemas.openxmlformats.org/officeDocument/2006/relationships/hyperlink" Target="mailto:SHANTI@CHIRIPALGROUP.COM" TargetMode="External"/><Relationship Id="rId7" Type="http://schemas.openxmlformats.org/officeDocument/2006/relationships/hyperlink" Target="mailto:kamalprocess1230@gmail.com" TargetMode="External"/><Relationship Id="rId12" Type="http://schemas.openxmlformats.org/officeDocument/2006/relationships/hyperlink" Target="mailto:shambhutex@gmail.com" TargetMode="External"/><Relationship Id="rId2" Type="http://schemas.openxmlformats.org/officeDocument/2006/relationships/hyperlink" Target="mailto:bajajprocessorsltd@yahoo.com" TargetMode="External"/><Relationship Id="rId1" Type="http://schemas.openxmlformats.org/officeDocument/2006/relationships/hyperlink" Target="mailto:akash5500@yahoo.co.in" TargetMode="External"/><Relationship Id="rId6" Type="http://schemas.openxmlformats.org/officeDocument/2006/relationships/hyperlink" Target="mailto:ACCOUNTS.AHM@HEMLINES.COM" TargetMode="External"/><Relationship Id="rId11" Type="http://schemas.openxmlformats.org/officeDocument/2006/relationships/hyperlink" Target="mailto:RANKAS.GROUP@GMAIL.COM" TargetMode="External"/><Relationship Id="rId5" Type="http://schemas.openxmlformats.org/officeDocument/2006/relationships/hyperlink" Target="mailto:sales1@aarnavgroup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kiranfeltcalender@yahoo.in" TargetMode="External"/><Relationship Id="rId4" Type="http://schemas.openxmlformats.org/officeDocument/2006/relationships/hyperlink" Target="mailto:manoj@dppl.co.in" TargetMode="External"/><Relationship Id="rId9" Type="http://schemas.openxmlformats.org/officeDocument/2006/relationships/hyperlink" Target="mailto:RAMA@KANKARIYATEX.COM" TargetMode="External"/><Relationship Id="rId14" Type="http://schemas.openxmlformats.org/officeDocument/2006/relationships/hyperlink" Target="mailto:VINNYOVERSEAS2001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abSelected="1" topLeftCell="H1" workbookViewId="0">
      <selection activeCell="M5" sqref="M5"/>
    </sheetView>
  </sheetViews>
  <sheetFormatPr defaultColWidth="9.125" defaultRowHeight="12" x14ac:dyDescent="0.2"/>
  <cols>
    <col min="1" max="2" width="29.875" style="1" bestFit="1" customWidth="1"/>
    <col min="3" max="3" width="51.625" style="1" bestFit="1" customWidth="1"/>
    <col min="4" max="4" width="37.875" style="1" bestFit="1" customWidth="1"/>
    <col min="5" max="5" width="89.25" style="1" bestFit="1" customWidth="1"/>
    <col min="6" max="6" width="17.625" style="1" bestFit="1" customWidth="1"/>
    <col min="7" max="7" width="6.375" style="1" bestFit="1" customWidth="1"/>
    <col min="8" max="8" width="9.5" style="1" bestFit="1" customWidth="1"/>
    <col min="9" max="9" width="7.25" style="1" bestFit="1" customWidth="1"/>
    <col min="10" max="10" width="7.75" style="1" bestFit="1" customWidth="1"/>
    <col min="11" max="11" width="10.5" style="1" bestFit="1" customWidth="1"/>
    <col min="12" max="12" width="15.125" style="1" bestFit="1" customWidth="1"/>
    <col min="13" max="13" width="15.625" style="1" bestFit="1" customWidth="1"/>
    <col min="14" max="14" width="10.5" style="1" bestFit="1" customWidth="1"/>
    <col min="15" max="15" width="13.25" style="1" bestFit="1" customWidth="1"/>
    <col min="16" max="16" width="7.375" style="1" bestFit="1" customWidth="1"/>
    <col min="17" max="17" width="27.625" style="1" bestFit="1" customWidth="1"/>
    <col min="18" max="18" width="6.5" style="1" bestFit="1" customWidth="1"/>
    <col min="19" max="19" width="8.125" style="1" bestFit="1" customWidth="1"/>
    <col min="20" max="20" width="5.875" style="1" bestFit="1" customWidth="1"/>
    <col min="21" max="21" width="9" style="1" bestFit="1" customWidth="1"/>
    <col min="22" max="22" width="10.75" style="1" bestFit="1" customWidth="1"/>
    <col min="23" max="23" width="7.75" style="1" bestFit="1" customWidth="1"/>
    <col min="24" max="24" width="7.875" style="1" bestFit="1" customWidth="1"/>
    <col min="25" max="25" width="10" style="1" bestFit="1" customWidth="1"/>
    <col min="26" max="16384" width="9.125" style="1"/>
  </cols>
  <sheetData>
    <row r="1" spans="1:25" s="4" customFormat="1" ht="12.75" x14ac:dyDescent="0.2">
      <c r="A1" s="2" t="s">
        <v>117</v>
      </c>
      <c r="B1" s="2" t="s">
        <v>118</v>
      </c>
      <c r="C1" s="2" t="s">
        <v>119</v>
      </c>
      <c r="D1" s="2" t="s">
        <v>120</v>
      </c>
      <c r="E1" s="2" t="s">
        <v>121</v>
      </c>
      <c r="F1" s="2" t="s">
        <v>122</v>
      </c>
      <c r="G1" s="3" t="s">
        <v>123</v>
      </c>
      <c r="H1" s="2" t="s">
        <v>124</v>
      </c>
      <c r="I1" s="2" t="s">
        <v>125</v>
      </c>
      <c r="J1" s="2" t="s">
        <v>126</v>
      </c>
      <c r="K1" s="2" t="s">
        <v>127</v>
      </c>
      <c r="L1" s="2" t="s">
        <v>128</v>
      </c>
      <c r="M1" s="3" t="s">
        <v>129</v>
      </c>
      <c r="N1" s="2" t="s">
        <v>130</v>
      </c>
      <c r="O1" s="2" t="s">
        <v>131</v>
      </c>
      <c r="P1" s="2" t="s">
        <v>132</v>
      </c>
      <c r="Q1" s="2" t="s">
        <v>133</v>
      </c>
      <c r="R1" s="4" t="s">
        <v>134</v>
      </c>
      <c r="S1" s="4" t="s">
        <v>135</v>
      </c>
      <c r="T1" s="4" t="s">
        <v>136</v>
      </c>
      <c r="U1" s="4" t="s">
        <v>137</v>
      </c>
      <c r="V1" s="4" t="s">
        <v>138</v>
      </c>
      <c r="W1" s="4" t="s">
        <v>139</v>
      </c>
      <c r="X1" s="4" t="s">
        <v>140</v>
      </c>
      <c r="Y1" s="4" t="s">
        <v>141</v>
      </c>
    </row>
    <row r="2" spans="1:25" ht="12.75" x14ac:dyDescent="0.2">
      <c r="A2" s="5" t="s">
        <v>0</v>
      </c>
      <c r="B2" s="5" t="s">
        <v>0</v>
      </c>
      <c r="C2" s="5" t="s">
        <v>99</v>
      </c>
      <c r="D2" s="5" t="s">
        <v>85</v>
      </c>
      <c r="E2" s="6" t="str">
        <f>C2&amp; " " &amp; D2</f>
        <v>Plot No.238, Saijpur Gopalpur Road Pirana Road, Piplej</v>
      </c>
      <c r="F2" s="5" t="s">
        <v>4</v>
      </c>
      <c r="G2" s="5" t="s">
        <v>6</v>
      </c>
      <c r="H2" s="5" t="s">
        <v>5</v>
      </c>
      <c r="I2" s="6" t="s">
        <v>142</v>
      </c>
      <c r="J2" s="6"/>
      <c r="K2" s="5" t="s">
        <v>8</v>
      </c>
      <c r="L2" s="5" t="s">
        <v>7</v>
      </c>
      <c r="M2" s="5" t="s">
        <v>1</v>
      </c>
      <c r="N2" s="5" t="str">
        <f t="shared" ref="N2:N20" si="0">MID(L2,3,10)</f>
        <v>AABCA8319C</v>
      </c>
      <c r="O2" s="5" t="s">
        <v>10</v>
      </c>
      <c r="P2" s="6"/>
      <c r="Q2" s="7" t="s">
        <v>9</v>
      </c>
      <c r="R2" s="5">
        <v>60</v>
      </c>
      <c r="S2" s="6"/>
      <c r="T2" s="5">
        <v>2</v>
      </c>
      <c r="U2" s="5" t="s">
        <v>11</v>
      </c>
      <c r="V2" s="8" t="s">
        <v>83</v>
      </c>
      <c r="W2" s="6"/>
      <c r="X2" s="6"/>
      <c r="Y2" s="6"/>
    </row>
    <row r="3" spans="1:25" ht="12.75" x14ac:dyDescent="0.2">
      <c r="A3" s="5" t="s">
        <v>2</v>
      </c>
      <c r="B3" s="5" t="s">
        <v>2</v>
      </c>
      <c r="C3" s="5" t="s">
        <v>91</v>
      </c>
      <c r="D3" s="5" t="s">
        <v>90</v>
      </c>
      <c r="E3" s="6" t="str">
        <f t="shared" ref="E3:E20" si="1">C3&amp; " " &amp; D3</f>
        <v>Plot No.232/2, B/h Swastik Bansidhar Mill Near Narol Char Rasta, Narol</v>
      </c>
      <c r="F3" s="5" t="s">
        <v>4</v>
      </c>
      <c r="G3" s="5" t="s">
        <v>12</v>
      </c>
      <c r="H3" s="5" t="s">
        <v>5</v>
      </c>
      <c r="I3" s="6" t="s">
        <v>142</v>
      </c>
      <c r="J3" s="6"/>
      <c r="K3" s="5"/>
      <c r="L3" s="5" t="s">
        <v>13</v>
      </c>
      <c r="M3" s="5" t="s">
        <v>1</v>
      </c>
      <c r="N3" s="5" t="str">
        <f t="shared" si="0"/>
        <v>AABCA3013B</v>
      </c>
      <c r="O3" s="5" t="s">
        <v>10</v>
      </c>
      <c r="P3" s="6"/>
      <c r="Q3" s="5"/>
      <c r="R3" s="5">
        <v>45</v>
      </c>
      <c r="S3" s="6"/>
      <c r="T3" s="5">
        <v>2</v>
      </c>
      <c r="U3" s="5" t="s">
        <v>11</v>
      </c>
      <c r="V3" s="8" t="s">
        <v>83</v>
      </c>
      <c r="W3" s="6"/>
      <c r="X3" s="6"/>
      <c r="Y3" s="6"/>
    </row>
    <row r="4" spans="1:25" ht="12.75" x14ac:dyDescent="0.2">
      <c r="A4" s="5" t="s">
        <v>3</v>
      </c>
      <c r="B4" s="5" t="s">
        <v>3</v>
      </c>
      <c r="C4" s="9">
        <v>346</v>
      </c>
      <c r="D4" s="5" t="s">
        <v>92</v>
      </c>
      <c r="E4" s="6" t="str">
        <f t="shared" si="1"/>
        <v>346 NEW CLOTH MARKET</v>
      </c>
      <c r="F4" s="5" t="s">
        <v>4</v>
      </c>
      <c r="G4" s="5" t="s">
        <v>14</v>
      </c>
      <c r="H4" s="5" t="s">
        <v>5</v>
      </c>
      <c r="I4" s="6" t="s">
        <v>142</v>
      </c>
      <c r="J4" s="6"/>
      <c r="K4" s="5" t="s">
        <v>16</v>
      </c>
      <c r="L4" s="5" t="s">
        <v>15</v>
      </c>
      <c r="M4" s="5" t="s">
        <v>1</v>
      </c>
      <c r="N4" s="5" t="str">
        <f t="shared" si="0"/>
        <v>AABCB3640D</v>
      </c>
      <c r="O4" s="5" t="s">
        <v>10</v>
      </c>
      <c r="P4" s="6"/>
      <c r="Q4" s="7" t="s">
        <v>17</v>
      </c>
      <c r="R4" s="5">
        <v>60</v>
      </c>
      <c r="S4" s="6"/>
      <c r="T4" s="5">
        <v>2</v>
      </c>
      <c r="U4" s="5" t="s">
        <v>11</v>
      </c>
      <c r="V4" s="8" t="s">
        <v>83</v>
      </c>
      <c r="W4" s="6"/>
      <c r="X4" s="6"/>
      <c r="Y4" s="6"/>
    </row>
    <row r="5" spans="1:25" ht="12.75" x14ac:dyDescent="0.2">
      <c r="A5" s="5" t="s">
        <v>18</v>
      </c>
      <c r="B5" s="5" t="s">
        <v>18</v>
      </c>
      <c r="C5" s="5" t="s">
        <v>98</v>
      </c>
      <c r="D5" s="5" t="s">
        <v>85</v>
      </c>
      <c r="E5" s="6" t="str">
        <f t="shared" si="1"/>
        <v>Survey No.174, Saijpur Gopalpur Road Pirana Road, Piplej</v>
      </c>
      <c r="F5" s="5" t="s">
        <v>4</v>
      </c>
      <c r="G5" s="5" t="s">
        <v>12</v>
      </c>
      <c r="H5" s="5" t="s">
        <v>5</v>
      </c>
      <c r="I5" s="6" t="s">
        <v>142</v>
      </c>
      <c r="J5" s="6"/>
      <c r="K5" s="5" t="s">
        <v>23</v>
      </c>
      <c r="L5" s="5" t="s">
        <v>22</v>
      </c>
      <c r="M5" s="5" t="s">
        <v>1</v>
      </c>
      <c r="N5" s="5" t="str">
        <f t="shared" si="0"/>
        <v>AAACC8513B</v>
      </c>
      <c r="O5" s="5" t="s">
        <v>10</v>
      </c>
      <c r="P5" s="6"/>
      <c r="Q5" s="7" t="s">
        <v>24</v>
      </c>
      <c r="R5" s="5">
        <v>60</v>
      </c>
      <c r="S5" s="6"/>
      <c r="T5" s="5">
        <v>2</v>
      </c>
      <c r="U5" s="5" t="s">
        <v>11</v>
      </c>
      <c r="V5" s="8" t="s">
        <v>83</v>
      </c>
      <c r="W5" s="6"/>
      <c r="X5" s="6"/>
      <c r="Y5" s="6"/>
    </row>
    <row r="6" spans="1:25" ht="12.75" x14ac:dyDescent="0.2">
      <c r="A6" s="5" t="s">
        <v>19</v>
      </c>
      <c r="B6" s="5" t="s">
        <v>19</v>
      </c>
      <c r="C6" s="5" t="s">
        <v>93</v>
      </c>
      <c r="D6" s="5" t="s">
        <v>94</v>
      </c>
      <c r="E6" s="6" t="str">
        <f t="shared" si="1"/>
        <v>Block No.145, Tantithaiya Palsana, Bardoli Road</v>
      </c>
      <c r="F6" s="5" t="s">
        <v>82</v>
      </c>
      <c r="G6" s="5" t="s">
        <v>25</v>
      </c>
      <c r="H6" s="5" t="s">
        <v>5</v>
      </c>
      <c r="I6" s="6" t="s">
        <v>142</v>
      </c>
      <c r="J6" s="6"/>
      <c r="K6" s="5" t="s">
        <v>27</v>
      </c>
      <c r="L6" s="5" t="s">
        <v>26</v>
      </c>
      <c r="M6" s="5" t="s">
        <v>1</v>
      </c>
      <c r="N6" s="5" t="str">
        <f t="shared" si="0"/>
        <v>AABCD0331K</v>
      </c>
      <c r="O6" s="5" t="s">
        <v>10</v>
      </c>
      <c r="P6" s="6"/>
      <c r="Q6" s="7" t="s">
        <v>28</v>
      </c>
      <c r="R6" s="5">
        <v>60</v>
      </c>
      <c r="S6" s="6"/>
      <c r="T6" s="5">
        <v>2</v>
      </c>
      <c r="U6" s="5" t="s">
        <v>11</v>
      </c>
      <c r="V6" s="8" t="s">
        <v>83</v>
      </c>
      <c r="W6" s="6"/>
      <c r="X6" s="6"/>
      <c r="Y6" s="6"/>
    </row>
    <row r="7" spans="1:25" ht="12.75" x14ac:dyDescent="0.2">
      <c r="A7" s="5" t="s">
        <v>20</v>
      </c>
      <c r="B7" s="5" t="s">
        <v>20</v>
      </c>
      <c r="C7" s="5" t="s">
        <v>95</v>
      </c>
      <c r="D7" s="5" t="s">
        <v>96</v>
      </c>
      <c r="E7" s="6" t="str">
        <f t="shared" si="1"/>
        <v>Survey No.302 Narol Vatva Road, Narol</v>
      </c>
      <c r="F7" s="5" t="s">
        <v>4</v>
      </c>
      <c r="G7" s="5" t="s">
        <v>12</v>
      </c>
      <c r="H7" s="5" t="s">
        <v>5</v>
      </c>
      <c r="I7" s="6" t="s">
        <v>142</v>
      </c>
      <c r="J7" s="6"/>
      <c r="K7" s="5" t="s">
        <v>30</v>
      </c>
      <c r="L7" s="5" t="s">
        <v>29</v>
      </c>
      <c r="M7" s="5" t="s">
        <v>1</v>
      </c>
      <c r="N7" s="5" t="str">
        <f t="shared" si="0"/>
        <v>AAACG7683G</v>
      </c>
      <c r="O7" s="5" t="s">
        <v>10</v>
      </c>
      <c r="P7" s="6"/>
      <c r="Q7" s="7" t="s">
        <v>31</v>
      </c>
      <c r="R7" s="5">
        <v>60</v>
      </c>
      <c r="S7" s="6"/>
      <c r="T7" s="5">
        <v>2</v>
      </c>
      <c r="U7" s="5" t="s">
        <v>11</v>
      </c>
      <c r="V7" s="8" t="s">
        <v>83</v>
      </c>
      <c r="W7" s="6"/>
      <c r="X7" s="6"/>
      <c r="Y7" s="6"/>
    </row>
    <row r="8" spans="1:25" ht="12.75" x14ac:dyDescent="0.2">
      <c r="A8" s="5" t="s">
        <v>21</v>
      </c>
      <c r="B8" s="5" t="s">
        <v>21</v>
      </c>
      <c r="C8" s="5" t="s">
        <v>97</v>
      </c>
      <c r="D8" s="5" t="s">
        <v>85</v>
      </c>
      <c r="E8" s="6" t="str">
        <f t="shared" si="1"/>
        <v>239 &amp; 240/3, Saijpur Gopalpur Road Pirana Road, Piplej</v>
      </c>
      <c r="F8" s="5" t="s">
        <v>4</v>
      </c>
      <c r="G8" s="5" t="s">
        <v>12</v>
      </c>
      <c r="H8" s="5" t="s">
        <v>5</v>
      </c>
      <c r="I8" s="6" t="s">
        <v>142</v>
      </c>
      <c r="J8" s="6"/>
      <c r="K8" s="5" t="s">
        <v>33</v>
      </c>
      <c r="L8" s="5" t="s">
        <v>32</v>
      </c>
      <c r="M8" s="5" t="s">
        <v>1</v>
      </c>
      <c r="N8" s="5" t="str">
        <f t="shared" si="0"/>
        <v>AAACH1284N</v>
      </c>
      <c r="O8" s="5" t="s">
        <v>35</v>
      </c>
      <c r="P8" s="6"/>
      <c r="Q8" s="7" t="s">
        <v>34</v>
      </c>
      <c r="R8" s="5">
        <v>50</v>
      </c>
      <c r="S8" s="6"/>
      <c r="T8" s="5">
        <v>2</v>
      </c>
      <c r="U8" s="5" t="s">
        <v>11</v>
      </c>
      <c r="V8" s="8" t="s">
        <v>83</v>
      </c>
      <c r="W8" s="6"/>
      <c r="X8" s="6"/>
      <c r="Y8" s="6"/>
    </row>
    <row r="9" spans="1:25" ht="12.75" x14ac:dyDescent="0.2">
      <c r="A9" s="5" t="s">
        <v>36</v>
      </c>
      <c r="B9" s="5" t="s">
        <v>36</v>
      </c>
      <c r="C9" s="5" t="s">
        <v>100</v>
      </c>
      <c r="D9" s="5" t="s">
        <v>85</v>
      </c>
      <c r="E9" s="6" t="str">
        <f t="shared" si="1"/>
        <v>B/h Noor Masjid, Pirana Road Pirana Road, Piplej</v>
      </c>
      <c r="F9" s="5" t="s">
        <v>4</v>
      </c>
      <c r="G9" s="5" t="s">
        <v>12</v>
      </c>
      <c r="H9" s="5" t="s">
        <v>5</v>
      </c>
      <c r="I9" s="6" t="s">
        <v>142</v>
      </c>
      <c r="J9" s="6"/>
      <c r="K9" s="5" t="s">
        <v>42</v>
      </c>
      <c r="L9" s="5" t="s">
        <v>41</v>
      </c>
      <c r="M9" s="5" t="s">
        <v>1</v>
      </c>
      <c r="N9" s="5" t="str">
        <f t="shared" si="0"/>
        <v>AADFK3017E</v>
      </c>
      <c r="O9" s="5" t="s">
        <v>44</v>
      </c>
      <c r="P9" s="6"/>
      <c r="Q9" s="7" t="s">
        <v>43</v>
      </c>
      <c r="R9" s="5">
        <v>60</v>
      </c>
      <c r="S9" s="6"/>
      <c r="T9" s="5">
        <v>2</v>
      </c>
      <c r="U9" s="5" t="s">
        <v>11</v>
      </c>
      <c r="V9" s="8" t="s">
        <v>84</v>
      </c>
      <c r="W9" s="6"/>
      <c r="X9" s="6"/>
      <c r="Y9" s="6"/>
    </row>
    <row r="10" spans="1:25" ht="12.75" x14ac:dyDescent="0.2">
      <c r="A10" s="5" t="s">
        <v>37</v>
      </c>
      <c r="B10" s="5" t="s">
        <v>37</v>
      </c>
      <c r="C10" s="5" t="s">
        <v>101</v>
      </c>
      <c r="D10" s="5" t="s">
        <v>102</v>
      </c>
      <c r="E10" s="6" t="str">
        <f t="shared" si="1"/>
        <v>Plot No.128-132, Gulab Nagar, Opp. Gujarat Farm Suez Farm Road, Behrampura</v>
      </c>
      <c r="F10" s="5" t="s">
        <v>4</v>
      </c>
      <c r="G10" s="5" t="s">
        <v>45</v>
      </c>
      <c r="H10" s="5" t="s">
        <v>5</v>
      </c>
      <c r="I10" s="6" t="s">
        <v>142</v>
      </c>
      <c r="J10" s="6"/>
      <c r="K10" s="5" t="s">
        <v>47</v>
      </c>
      <c r="L10" s="5" t="s">
        <v>46</v>
      </c>
      <c r="M10" s="5" t="s">
        <v>1</v>
      </c>
      <c r="N10" s="5" t="str">
        <f t="shared" si="0"/>
        <v>BAQPA6264H</v>
      </c>
      <c r="O10" s="5" t="s">
        <v>49</v>
      </c>
      <c r="P10" s="6"/>
      <c r="Q10" s="7" t="s">
        <v>48</v>
      </c>
      <c r="R10" s="5">
        <v>60</v>
      </c>
      <c r="S10" s="6"/>
      <c r="T10" s="5">
        <v>1</v>
      </c>
      <c r="U10" s="5" t="s">
        <v>11</v>
      </c>
      <c r="V10" s="8" t="s">
        <v>84</v>
      </c>
      <c r="W10" s="6"/>
      <c r="X10" s="6"/>
      <c r="Y10" s="6"/>
    </row>
    <row r="11" spans="1:25" ht="12.75" x14ac:dyDescent="0.2">
      <c r="A11" s="5" t="s">
        <v>38</v>
      </c>
      <c r="B11" s="5" t="s">
        <v>38</v>
      </c>
      <c r="C11" s="5" t="s">
        <v>88</v>
      </c>
      <c r="D11" s="5" t="s">
        <v>87</v>
      </c>
      <c r="E11" s="6" t="str">
        <f t="shared" si="1"/>
        <v>91, Pirana Road Piplej</v>
      </c>
      <c r="F11" s="5" t="s">
        <v>4</v>
      </c>
      <c r="G11" s="5" t="s">
        <v>12</v>
      </c>
      <c r="H11" s="5" t="s">
        <v>5</v>
      </c>
      <c r="I11" s="6" t="s">
        <v>142</v>
      </c>
      <c r="J11" s="6"/>
      <c r="K11" s="5" t="s">
        <v>51</v>
      </c>
      <c r="L11" s="5" t="s">
        <v>50</v>
      </c>
      <c r="M11" s="5" t="s">
        <v>1</v>
      </c>
      <c r="N11" s="5" t="str">
        <f t="shared" si="0"/>
        <v>AACCK9432D</v>
      </c>
      <c r="O11" s="5" t="s">
        <v>10</v>
      </c>
      <c r="P11" s="6"/>
      <c r="Q11" s="7" t="s">
        <v>52</v>
      </c>
      <c r="R11" s="5">
        <v>17</v>
      </c>
      <c r="S11" s="6"/>
      <c r="T11" s="5">
        <v>2</v>
      </c>
      <c r="U11" s="5" t="s">
        <v>11</v>
      </c>
      <c r="V11" s="8" t="s">
        <v>83</v>
      </c>
      <c r="W11" s="6"/>
      <c r="X11" s="6"/>
      <c r="Y11" s="6"/>
    </row>
    <row r="12" spans="1:25" ht="12.75" x14ac:dyDescent="0.2">
      <c r="A12" s="5" t="s">
        <v>39</v>
      </c>
      <c r="B12" s="5" t="s">
        <v>39</v>
      </c>
      <c r="C12" s="5" t="s">
        <v>103</v>
      </c>
      <c r="D12" s="5" t="s">
        <v>86</v>
      </c>
      <c r="E12" s="6" t="str">
        <f t="shared" si="1"/>
        <v>Vatva Turning Road Narol</v>
      </c>
      <c r="F12" s="5" t="s">
        <v>4</v>
      </c>
      <c r="G12" s="5" t="s">
        <v>12</v>
      </c>
      <c r="H12" s="5" t="s">
        <v>5</v>
      </c>
      <c r="I12" s="6" t="s">
        <v>142</v>
      </c>
      <c r="J12" s="6"/>
      <c r="K12" s="5"/>
      <c r="L12" s="5" t="s">
        <v>53</v>
      </c>
      <c r="M12" s="5" t="s">
        <v>1</v>
      </c>
      <c r="N12" s="5" t="str">
        <f t="shared" si="0"/>
        <v>AAACB7832Q</v>
      </c>
      <c r="O12" s="5" t="s">
        <v>44</v>
      </c>
      <c r="P12" s="6"/>
      <c r="Q12" s="5"/>
      <c r="R12" s="5">
        <v>60</v>
      </c>
      <c r="S12" s="6"/>
      <c r="T12" s="5">
        <v>2</v>
      </c>
      <c r="U12" s="5" t="s">
        <v>11</v>
      </c>
      <c r="V12" s="8" t="s">
        <v>83</v>
      </c>
      <c r="W12" s="6"/>
      <c r="X12" s="6"/>
      <c r="Y12" s="6"/>
    </row>
    <row r="13" spans="1:25" ht="12.75" x14ac:dyDescent="0.2">
      <c r="A13" s="5" t="s">
        <v>40</v>
      </c>
      <c r="B13" s="5" t="s">
        <v>40</v>
      </c>
      <c r="C13" s="5" t="s">
        <v>104</v>
      </c>
      <c r="D13" s="5" t="s">
        <v>89</v>
      </c>
      <c r="E13" s="6" t="str">
        <f t="shared" si="1"/>
        <v>Plot No.120/5, Opp. PWD Stores, Narol Road Near Chandola Lake</v>
      </c>
      <c r="F13" s="5" t="s">
        <v>4</v>
      </c>
      <c r="G13" s="5" t="s">
        <v>54</v>
      </c>
      <c r="H13" s="5" t="s">
        <v>5</v>
      </c>
      <c r="I13" s="6" t="s">
        <v>142</v>
      </c>
      <c r="J13" s="6"/>
      <c r="K13" s="5" t="s">
        <v>56</v>
      </c>
      <c r="L13" s="5" t="s">
        <v>55</v>
      </c>
      <c r="M13" s="5" t="s">
        <v>1</v>
      </c>
      <c r="N13" s="5" t="str">
        <f t="shared" si="0"/>
        <v>AACFK0057H</v>
      </c>
      <c r="O13" s="5" t="s">
        <v>10</v>
      </c>
      <c r="P13" s="6"/>
      <c r="Q13" s="7" t="s">
        <v>57</v>
      </c>
      <c r="R13" s="5">
        <v>60</v>
      </c>
      <c r="S13" s="6"/>
      <c r="T13" s="5">
        <v>2</v>
      </c>
      <c r="U13" s="5" t="s">
        <v>11</v>
      </c>
      <c r="V13" s="8" t="s">
        <v>84</v>
      </c>
      <c r="W13" s="6"/>
      <c r="X13" s="6"/>
      <c r="Y13" s="6"/>
    </row>
    <row r="14" spans="1:25" ht="12.75" x14ac:dyDescent="0.2">
      <c r="A14" s="5" t="s">
        <v>58</v>
      </c>
      <c r="B14" s="5" t="s">
        <v>58</v>
      </c>
      <c r="C14" s="5" t="s">
        <v>105</v>
      </c>
      <c r="D14" s="5" t="s">
        <v>106</v>
      </c>
      <c r="E14" s="6" t="str">
        <f t="shared" si="1"/>
        <v>294, 1st Floor New Cloth Market</v>
      </c>
      <c r="F14" s="5" t="s">
        <v>4</v>
      </c>
      <c r="G14" s="5" t="s">
        <v>14</v>
      </c>
      <c r="H14" s="5" t="s">
        <v>5</v>
      </c>
      <c r="I14" s="6" t="s">
        <v>142</v>
      </c>
      <c r="J14" s="6"/>
      <c r="K14" s="5"/>
      <c r="L14" s="5" t="s">
        <v>59</v>
      </c>
      <c r="M14" s="5" t="s">
        <v>1</v>
      </c>
      <c r="N14" s="5" t="str">
        <f t="shared" si="0"/>
        <v>AAICM3305M</v>
      </c>
      <c r="O14" s="5" t="s">
        <v>10</v>
      </c>
      <c r="P14" s="6"/>
      <c r="Q14" s="5"/>
      <c r="R14" s="5">
        <v>60</v>
      </c>
      <c r="S14" s="6"/>
      <c r="T14" s="5">
        <v>2</v>
      </c>
      <c r="U14" s="5" t="s">
        <v>11</v>
      </c>
      <c r="V14" s="8" t="s">
        <v>83</v>
      </c>
      <c r="W14" s="6"/>
      <c r="X14" s="6"/>
      <c r="Y14" s="6"/>
    </row>
    <row r="15" spans="1:25" ht="12.75" x14ac:dyDescent="0.2">
      <c r="A15" s="5" t="s">
        <v>60</v>
      </c>
      <c r="B15" s="5" t="s">
        <v>60</v>
      </c>
      <c r="C15" s="5" t="s">
        <v>107</v>
      </c>
      <c r="D15" s="5" t="s">
        <v>85</v>
      </c>
      <c r="E15" s="6" t="str">
        <f t="shared" si="1"/>
        <v>Survey No.145/A &amp; 91/A Pirana Road, Piplej</v>
      </c>
      <c r="F15" s="5" t="s">
        <v>4</v>
      </c>
      <c r="G15" s="5" t="s">
        <v>12</v>
      </c>
      <c r="H15" s="5" t="s">
        <v>5</v>
      </c>
      <c r="I15" s="6" t="s">
        <v>142</v>
      </c>
      <c r="J15" s="6"/>
      <c r="K15" s="5"/>
      <c r="L15" s="5" t="s">
        <v>62</v>
      </c>
      <c r="M15" s="5" t="s">
        <v>1</v>
      </c>
      <c r="N15" s="5" t="str">
        <f t="shared" si="0"/>
        <v>AAACB6232A</v>
      </c>
      <c r="O15" s="5" t="s">
        <v>10</v>
      </c>
      <c r="P15" s="6"/>
      <c r="Q15" s="7" t="s">
        <v>63</v>
      </c>
      <c r="R15" s="5">
        <v>60</v>
      </c>
      <c r="S15" s="6"/>
      <c r="T15" s="5">
        <v>2</v>
      </c>
      <c r="U15" s="5" t="s">
        <v>11</v>
      </c>
      <c r="V15" s="8" t="s">
        <v>83</v>
      </c>
      <c r="W15" s="6"/>
      <c r="X15" s="6"/>
      <c r="Y15" s="6"/>
    </row>
    <row r="16" spans="1:25" ht="12.75" x14ac:dyDescent="0.2">
      <c r="A16" s="5" t="s">
        <v>61</v>
      </c>
      <c r="B16" s="5" t="s">
        <v>61</v>
      </c>
      <c r="C16" s="5" t="s">
        <v>108</v>
      </c>
      <c r="D16" s="5" t="s">
        <v>109</v>
      </c>
      <c r="E16" s="6" t="str">
        <f t="shared" si="1"/>
        <v>395 To 402 GIDC, Odhav</v>
      </c>
      <c r="F16" s="5" t="s">
        <v>4</v>
      </c>
      <c r="G16" s="5" t="s">
        <v>64</v>
      </c>
      <c r="H16" s="5" t="s">
        <v>5</v>
      </c>
      <c r="I16" s="6" t="s">
        <v>142</v>
      </c>
      <c r="J16" s="6"/>
      <c r="K16" s="5"/>
      <c r="L16" s="5" t="s">
        <v>65</v>
      </c>
      <c r="M16" s="5" t="s">
        <v>1</v>
      </c>
      <c r="N16" s="5" t="str">
        <f t="shared" si="0"/>
        <v>AADFS1631A</v>
      </c>
      <c r="O16" s="5" t="s">
        <v>10</v>
      </c>
      <c r="P16" s="6"/>
      <c r="Q16" s="5"/>
      <c r="R16" s="5">
        <v>60</v>
      </c>
      <c r="S16" s="6"/>
      <c r="T16" s="5">
        <v>2</v>
      </c>
      <c r="U16" s="5" t="s">
        <v>11</v>
      </c>
      <c r="V16" s="8" t="s">
        <v>84</v>
      </c>
      <c r="W16" s="6"/>
      <c r="X16" s="6"/>
      <c r="Y16" s="6"/>
    </row>
    <row r="17" spans="1:25" ht="12.75" x14ac:dyDescent="0.2">
      <c r="A17" s="5" t="s">
        <v>66</v>
      </c>
      <c r="B17" s="5" t="s">
        <v>66</v>
      </c>
      <c r="C17" s="5" t="s">
        <v>110</v>
      </c>
      <c r="D17" s="10" t="s">
        <v>86</v>
      </c>
      <c r="E17" s="6" t="str">
        <f t="shared" si="1"/>
        <v>Kashiram Mill Compound, Ranipur Road Narol</v>
      </c>
      <c r="F17" s="5" t="s">
        <v>4</v>
      </c>
      <c r="G17" s="5" t="s">
        <v>12</v>
      </c>
      <c r="H17" s="5" t="s">
        <v>5</v>
      </c>
      <c r="I17" s="6" t="s">
        <v>142</v>
      </c>
      <c r="J17" s="6"/>
      <c r="K17" s="5"/>
      <c r="L17" s="5" t="s">
        <v>68</v>
      </c>
      <c r="M17" s="5" t="s">
        <v>1</v>
      </c>
      <c r="N17" s="5" t="str">
        <f t="shared" si="0"/>
        <v>AACCS1114L</v>
      </c>
      <c r="O17" s="5" t="s">
        <v>10</v>
      </c>
      <c r="P17" s="6"/>
      <c r="Q17" s="7" t="s">
        <v>69</v>
      </c>
      <c r="R17" s="5">
        <v>60</v>
      </c>
      <c r="S17" s="6"/>
      <c r="T17" s="5">
        <v>2</v>
      </c>
      <c r="U17" s="5" t="s">
        <v>11</v>
      </c>
      <c r="V17" s="8" t="s">
        <v>83</v>
      </c>
      <c r="W17" s="6"/>
      <c r="X17" s="6"/>
      <c r="Y17" s="6"/>
    </row>
    <row r="18" spans="1:25" ht="12.75" x14ac:dyDescent="0.2">
      <c r="A18" s="5" t="s">
        <v>67</v>
      </c>
      <c r="B18" s="5" t="s">
        <v>67</v>
      </c>
      <c r="C18" s="5" t="s">
        <v>111</v>
      </c>
      <c r="D18" s="5" t="s">
        <v>112</v>
      </c>
      <c r="E18" s="6" t="str">
        <f t="shared" si="1"/>
        <v>R-201 TO 204, 2ND FLOOR, JAI MATA DI COMPUND KALHER</v>
      </c>
      <c r="F18" s="5" t="s">
        <v>70</v>
      </c>
      <c r="G18" s="5" t="s">
        <v>72</v>
      </c>
      <c r="H18" s="5" t="s">
        <v>71</v>
      </c>
      <c r="I18" s="6" t="s">
        <v>142</v>
      </c>
      <c r="J18" s="6"/>
      <c r="K18" s="5"/>
      <c r="L18" s="5" t="s">
        <v>73</v>
      </c>
      <c r="M18" s="5" t="s">
        <v>1</v>
      </c>
      <c r="N18" s="5" t="str">
        <f t="shared" si="0"/>
        <v>AIUPB0540Q</v>
      </c>
      <c r="O18" s="5" t="s">
        <v>10</v>
      </c>
      <c r="P18" s="6"/>
      <c r="Q18" s="5"/>
      <c r="R18" s="5">
        <v>60</v>
      </c>
      <c r="S18" s="6"/>
      <c r="T18" s="5">
        <v>1</v>
      </c>
      <c r="U18" s="5" t="s">
        <v>11</v>
      </c>
      <c r="V18" s="8" t="s">
        <v>84</v>
      </c>
      <c r="W18" s="6"/>
      <c r="X18" s="6"/>
      <c r="Y18" s="6"/>
    </row>
    <row r="19" spans="1:25" ht="12.75" x14ac:dyDescent="0.2">
      <c r="A19" s="5" t="s">
        <v>74</v>
      </c>
      <c r="B19" s="5" t="s">
        <v>74</v>
      </c>
      <c r="C19" s="5" t="s">
        <v>113</v>
      </c>
      <c r="D19" s="5" t="s">
        <v>114</v>
      </c>
      <c r="E19" s="6" t="str">
        <f t="shared" si="1"/>
        <v>222/2 &amp; 3, BEHIND JAGDAMBA TEXTILES, OPP.RANIPUR CNI CHURCH OPP HOTEL COZY ROAD, RANIPUR PATIYA, NAROL</v>
      </c>
      <c r="F19" s="5" t="s">
        <v>4</v>
      </c>
      <c r="G19" s="5" t="s">
        <v>12</v>
      </c>
      <c r="H19" s="5" t="s">
        <v>5</v>
      </c>
      <c r="I19" s="6" t="s">
        <v>142</v>
      </c>
      <c r="J19" s="6"/>
      <c r="K19" s="5" t="s">
        <v>77</v>
      </c>
      <c r="L19" s="5" t="s">
        <v>76</v>
      </c>
      <c r="M19" s="5" t="s">
        <v>1</v>
      </c>
      <c r="N19" s="5" t="str">
        <f t="shared" si="0"/>
        <v>AAFCV3803J</v>
      </c>
      <c r="O19" s="5" t="s">
        <v>49</v>
      </c>
      <c r="P19" s="6"/>
      <c r="Q19" s="7" t="s">
        <v>78</v>
      </c>
      <c r="R19" s="5">
        <v>60</v>
      </c>
      <c r="S19" s="6"/>
      <c r="T19" s="5">
        <v>2</v>
      </c>
      <c r="U19" s="5" t="s">
        <v>11</v>
      </c>
      <c r="V19" s="8" t="s">
        <v>83</v>
      </c>
      <c r="W19" s="6"/>
      <c r="X19" s="6"/>
      <c r="Y19" s="6"/>
    </row>
    <row r="20" spans="1:25" ht="12.75" x14ac:dyDescent="0.2">
      <c r="A20" s="5" t="s">
        <v>75</v>
      </c>
      <c r="B20" s="5" t="s">
        <v>75</v>
      </c>
      <c r="C20" s="5" t="s">
        <v>115</v>
      </c>
      <c r="D20" s="5" t="s">
        <v>116</v>
      </c>
      <c r="E20" s="6" t="str">
        <f t="shared" si="1"/>
        <v>NAROL-ISANPUR ROAD, NR.NAROL CIRCLE MUTTON GALI, NAROL</v>
      </c>
      <c r="F20" s="5" t="s">
        <v>4</v>
      </c>
      <c r="G20" s="5" t="s">
        <v>12</v>
      </c>
      <c r="H20" s="5" t="s">
        <v>5</v>
      </c>
      <c r="I20" s="6" t="s">
        <v>142</v>
      </c>
      <c r="J20" s="6"/>
      <c r="K20" s="5" t="s">
        <v>80</v>
      </c>
      <c r="L20" s="5" t="s">
        <v>79</v>
      </c>
      <c r="M20" s="5" t="s">
        <v>1</v>
      </c>
      <c r="N20" s="5" t="str">
        <f t="shared" si="0"/>
        <v>AAACV6577E</v>
      </c>
      <c r="O20" s="5" t="s">
        <v>10</v>
      </c>
      <c r="P20" s="6"/>
      <c r="Q20" s="7" t="s">
        <v>81</v>
      </c>
      <c r="R20" s="5">
        <v>60</v>
      </c>
      <c r="S20" s="6"/>
      <c r="T20" s="5">
        <v>2</v>
      </c>
      <c r="U20" s="5" t="s">
        <v>11</v>
      </c>
      <c r="V20" s="8" t="s">
        <v>83</v>
      </c>
      <c r="W20" s="6"/>
      <c r="X20" s="6"/>
      <c r="Y20" s="6"/>
    </row>
  </sheetData>
  <hyperlinks>
    <hyperlink ref="Q2" r:id="rId1"/>
    <hyperlink ref="Q4" r:id="rId2"/>
    <hyperlink ref="Q5" r:id="rId3"/>
    <hyperlink ref="Q6" r:id="rId4"/>
    <hyperlink ref="Q7" r:id="rId5"/>
    <hyperlink ref="Q8" r:id="rId6"/>
    <hyperlink ref="Q9" r:id="rId7"/>
    <hyperlink ref="Q10" r:id="rId8"/>
    <hyperlink ref="Q11" r:id="rId9"/>
    <hyperlink ref="Q13" r:id="rId10"/>
    <hyperlink ref="Q15" r:id="rId11"/>
    <hyperlink ref="Q17" r:id="rId12"/>
    <hyperlink ref="Q19" r:id="rId13"/>
    <hyperlink ref="Q20" r:id="rId14"/>
  </hyperlinks>
  <pageMargins left="0.7" right="0.7" top="0.75" bottom="0.75" header="0.3" footer="0.3"/>
  <pageSetup paperSize="9" orientation="portrait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</dc:creator>
  <cp:lastModifiedBy>DELL</cp:lastModifiedBy>
  <dcterms:created xsi:type="dcterms:W3CDTF">2020-04-10T08:54:38Z</dcterms:created>
  <dcterms:modified xsi:type="dcterms:W3CDTF">2020-05-06T13:31:32Z</dcterms:modified>
</cp:coreProperties>
</file>