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0\Desktop\SNSPL OLD DATA TRANSFER\"/>
    </mc:Choice>
  </mc:AlternateContent>
  <bookViews>
    <workbookView xWindow="0" yWindow="0" windowWidth="20490" windowHeight="7755"/>
  </bookViews>
  <sheets>
    <sheet name="Trading Ac" sheetId="1" r:id="rId1"/>
    <sheet name="Profit &amp; Loss" sheetId="2" r:id="rId2"/>
    <sheet name="Balance Sheet" sheetId="3" r:id="rId3"/>
  </sheets>
  <calcPr calcId="152511"/>
</workbook>
</file>

<file path=xl/calcChain.xml><?xml version="1.0" encoding="utf-8"?>
<calcChain xmlns="http://schemas.openxmlformats.org/spreadsheetml/2006/main">
  <c r="F180" i="3" l="1"/>
  <c r="C180" i="3"/>
  <c r="C179" i="3"/>
  <c r="F68" i="3"/>
  <c r="F53" i="3"/>
  <c r="C52" i="3"/>
  <c r="F51" i="3"/>
  <c r="C50" i="3"/>
  <c r="C47" i="3"/>
  <c r="C45" i="3"/>
  <c r="C43" i="3"/>
  <c r="F41" i="3"/>
  <c r="C41" i="3"/>
  <c r="F40" i="3"/>
  <c r="F32" i="3"/>
  <c r="F28" i="3"/>
  <c r="F27" i="3"/>
  <c r="C9" i="3"/>
  <c r="C181" i="3" s="1"/>
  <c r="F7" i="3"/>
  <c r="F181" i="3" s="1"/>
  <c r="F17" i="2"/>
  <c r="C17" i="2"/>
  <c r="C16" i="2"/>
  <c r="C18" i="2" s="1"/>
  <c r="F7" i="2"/>
  <c r="F6" i="2"/>
  <c r="F18" i="2" s="1"/>
  <c r="F17" i="1"/>
  <c r="C17" i="1"/>
  <c r="C16" i="1"/>
  <c r="C15" i="1"/>
  <c r="F7" i="1"/>
  <c r="F18" i="1" s="1"/>
  <c r="C6" i="1"/>
  <c r="C18" i="1" s="1"/>
</calcChain>
</file>

<file path=xl/sharedStrings.xml><?xml version="1.0" encoding="utf-8"?>
<sst xmlns="http://schemas.openxmlformats.org/spreadsheetml/2006/main" count="306" uniqueCount="279">
  <si>
    <t>Total</t>
  </si>
  <si>
    <t>Description</t>
  </si>
  <si>
    <t>Amount</t>
  </si>
  <si>
    <t>SHREE NAKODA SYNTHETICS PVT. LTD.</t>
  </si>
  <si>
    <t>TRADING AC</t>
  </si>
  <si>
    <t>01/04/2024 - 31/03/2025</t>
  </si>
  <si>
    <t>PARTICULARS</t>
  </si>
  <si>
    <t>OPENING STOCK</t>
  </si>
  <si>
    <t>SALE</t>
  </si>
  <si>
    <t>PURCHASE</t>
  </si>
  <si>
    <t xml:space="preserve">  PROCESS INCOME</t>
  </si>
  <si>
    <t xml:space="preserve">  CESS EXPENSES</t>
  </si>
  <si>
    <t>CLOSING STOCK</t>
  </si>
  <si>
    <t xml:space="preserve">  COLOUR CHEMICALES</t>
  </si>
  <si>
    <t xml:space="preserve">  CYLINDER EXPENSES</t>
  </si>
  <si>
    <t xml:space="preserve">  DISCOUNT ACCOUNT</t>
  </si>
  <si>
    <t xml:space="preserve">  FIRE WOOD</t>
  </si>
  <si>
    <t xml:space="preserve">  MACHINARY PART</t>
  </si>
  <si>
    <t xml:space="preserve">  PURCHASE A/c</t>
  </si>
  <si>
    <t xml:space="preserve">  TRANSPORT EXPENSES</t>
  </si>
  <si>
    <t xml:space="preserve">  FACTORY EXPENSES</t>
  </si>
  <si>
    <t>GROSS PROFIT</t>
  </si>
  <si>
    <t>PROFIT &amp; LOSS A/C</t>
  </si>
  <si>
    <t>EXPENSE</t>
  </si>
  <si>
    <t>INCOME</t>
  </si>
  <si>
    <t>EXPENSES</t>
  </si>
  <si>
    <t xml:space="preserve">  BANK FINANCE CHARGES</t>
  </si>
  <si>
    <t>SOURCE OF OTHER INCOME</t>
  </si>
  <si>
    <t xml:space="preserve">  COMPUTER EXPENSES</t>
  </si>
  <si>
    <t xml:space="preserve">  DEPRECIATION EXPENSES</t>
  </si>
  <si>
    <t xml:space="preserve">  DIRECTOR REMUNARATION A\C</t>
  </si>
  <si>
    <t xml:space="preserve">  INTEREST ON LATE TDS</t>
  </si>
  <si>
    <t xml:space="preserve">  LEGAL FEES</t>
  </si>
  <si>
    <t xml:space="preserve">  MUNICIPAL COMMISSIONER AHMEDABAD</t>
  </si>
  <si>
    <t xml:space="preserve">  SALARY EXPENSES</t>
  </si>
  <si>
    <t xml:space="preserve">  SHOP EXPENSES</t>
  </si>
  <si>
    <t xml:space="preserve">  VIMA EXPENSES</t>
  </si>
  <si>
    <t>NET PROFIT</t>
  </si>
  <si>
    <t>BALANCE SHEET</t>
  </si>
  <si>
    <t>LIABILITIES</t>
  </si>
  <si>
    <t>ASSESTS</t>
  </si>
  <si>
    <t>CURRENT LIALIBITY</t>
  </si>
  <si>
    <t>BALANCE SHEET ITEMS</t>
  </si>
  <si>
    <t xml:space="preserve">  P.H.JAIN{DIR-REMUNATION A\C}</t>
  </si>
  <si>
    <t xml:space="preserve">  TDS ON PROCESS INCOME</t>
  </si>
  <si>
    <t xml:space="preserve">  V.P.JAIN{DIR-REMUNATION A\C}</t>
  </si>
  <si>
    <t>FIXED ASSETS</t>
  </si>
  <si>
    <t xml:space="preserve">  V.P.SHAH{DIR-REMUNATION A\C}</t>
  </si>
  <si>
    <t xml:space="preserve">  AIRCONDITION A/C</t>
  </si>
  <si>
    <t>CREDITOR FOR EXPENSES</t>
  </si>
  <si>
    <t xml:space="preserve">  BOLERO PICKUP</t>
  </si>
  <si>
    <t xml:space="preserve">  CHAVDA JITENDRA JESINGBHAI</t>
  </si>
  <si>
    <t xml:space="preserve">  BUILDING MATIRIAL</t>
  </si>
  <si>
    <t xml:space="preserve">  GANCHI GAJENDRAKUMAR</t>
  </si>
  <si>
    <t xml:space="preserve">  COMPUTER LASER PRINTER A/C.</t>
  </si>
  <si>
    <t xml:space="preserve">  JAY AMBE PAPER TUBE</t>
  </si>
  <si>
    <t xml:space="preserve">  COMPUTER MACHINE A/C</t>
  </si>
  <si>
    <t xml:space="preserve">  JAY AMRUTBHAI PRAJAPATI</t>
  </si>
  <si>
    <t xml:space="preserve">  COMPUTER PRINTER FX 2175 NEW</t>
  </si>
  <si>
    <t xml:space="preserve">  KETAN ATARA</t>
  </si>
  <si>
    <t xml:space="preserve">  ELECTRICAL FITTING A/C</t>
  </si>
  <si>
    <t xml:space="preserve">  KRISHNAKUMAR A BENIWAL</t>
  </si>
  <si>
    <t xml:space="preserve">  EPABX A/C</t>
  </si>
  <si>
    <t xml:space="preserve">  MOHARSINGH T.GODARA</t>
  </si>
  <si>
    <t xml:space="preserve">  HONDA CIVIC CAR</t>
  </si>
  <si>
    <t xml:space="preserve">  NARENDRASINGH CHAUHAN</t>
  </si>
  <si>
    <t xml:space="preserve">  JAZZ CAR A/C</t>
  </si>
  <si>
    <t xml:space="preserve">  NIKHIL R SHRIVASTAV</t>
  </si>
  <si>
    <t xml:space="preserve">  LAPTOP A/C.ACEAR</t>
  </si>
  <si>
    <t xml:space="preserve">  NILESHBHAI INDRAVADANBHAI SHAH</t>
  </si>
  <si>
    <t xml:space="preserve">  MAXXIMO LOAD PLUS BS4</t>
  </si>
  <si>
    <t xml:space="preserve">  RAJNESHKANT A. SHARMA</t>
  </si>
  <si>
    <t xml:space="preserve">  MOBILE A/C</t>
  </si>
  <si>
    <t xml:space="preserve">  RAJU KANT R. PATEL</t>
  </si>
  <si>
    <t xml:space="preserve">  SHREE STOL A\C</t>
  </si>
  <si>
    <t xml:space="preserve">  RAVINDRA KUMAR PRAJAPATI</t>
  </si>
  <si>
    <t xml:space="preserve">  SINTEX CLOSE TOP CHEMICAL TANK</t>
  </si>
  <si>
    <t xml:space="preserve">  RINABEN RAJUKANT PATEL</t>
  </si>
  <si>
    <t xml:space="preserve">  STICKER PRINTER MACHINE</t>
  </si>
  <si>
    <t xml:space="preserve">  SATISHKUMAR V.NAI</t>
  </si>
  <si>
    <t xml:space="preserve">  TELIVISION C\C A/C</t>
  </si>
  <si>
    <t xml:space="preserve">  SEEMA R.SHARMA</t>
  </si>
  <si>
    <t xml:space="preserve">  TEMPO FACTORY</t>
  </si>
  <si>
    <t xml:space="preserve">  SHAH ASHVI VIPULKUMAR</t>
  </si>
  <si>
    <t xml:space="preserve">  WASHING MACHINE</t>
  </si>
  <si>
    <t xml:space="preserve">  SHAH BHAVINKUMAR</t>
  </si>
  <si>
    <t xml:space="preserve">  FACTORY MACHINERIES .</t>
  </si>
  <si>
    <t xml:space="preserve">  SHREE BALAJI POLYMERS</t>
  </si>
  <si>
    <t>INVESTMENT</t>
  </si>
  <si>
    <t xml:space="preserve">  SHREE BRHM CORPORATION</t>
  </si>
  <si>
    <t xml:space="preserve">  FACTORY RENT DEPOSIT</t>
  </si>
  <si>
    <t xml:space="preserve">  SHREE RADHE KRISHNA ENTERPRISE</t>
  </si>
  <si>
    <t xml:space="preserve">  SAHAJI ENTERPRISE (GAS DEPOSIT )</t>
  </si>
  <si>
    <t xml:space="preserve">  SHUBHAM VAIBHAV SHAH</t>
  </si>
  <si>
    <t xml:space="preserve">  TORRENT POWER FACTORY SECURITY DEPOSIT</t>
  </si>
  <si>
    <t xml:space="preserve">  SUBHKARAN M. MALI</t>
  </si>
  <si>
    <t>CURRENT ASSETS</t>
  </si>
  <si>
    <t xml:space="preserve">  SUNNY HASMUKHBHAI JOSHI</t>
  </si>
  <si>
    <t xml:space="preserve">  GST RECEVABLE ACCOUNT</t>
  </si>
  <si>
    <t xml:space="preserve">  THE AHMEDABAD TEXTILE PROCESSORS'ASSOCIA</t>
  </si>
  <si>
    <t xml:space="preserve">  INCOME TAX RECEIVABLE 2013-14</t>
  </si>
  <si>
    <t xml:space="preserve">  TORRENT POWER  LIMITED</t>
  </si>
  <si>
    <t xml:space="preserve">  INCOME TAX RECEIVABLE 2019-20</t>
  </si>
  <si>
    <t xml:space="preserve">  UTTAM PLASTIC</t>
  </si>
  <si>
    <t xml:space="preserve">  INCOME TAX RECEIVABLE 2021-22</t>
  </si>
  <si>
    <t xml:space="preserve">  VAGHELA DASHRATHSINH</t>
  </si>
  <si>
    <t xml:space="preserve">  INCOME TAX RECEIVABLE 2022-23</t>
  </si>
  <si>
    <t xml:space="preserve">  VAGHELA VIJAYBHAI</t>
  </si>
  <si>
    <t xml:space="preserve">  INCOME TAX RECEIVABLE 2023-24</t>
  </si>
  <si>
    <t xml:space="preserve">  VARDHMAN TEX CHEM</t>
  </si>
  <si>
    <t xml:space="preserve">  PRE PAID INSURANCE A\C</t>
  </si>
  <si>
    <t xml:space="preserve">  YADAV NILESH RANSINGH</t>
  </si>
  <si>
    <t xml:space="preserve">  CLOSING STOCK</t>
  </si>
  <si>
    <t>RESERVE &amp; SUPLUS</t>
  </si>
  <si>
    <t>SUNDRY DEBTORS</t>
  </si>
  <si>
    <t xml:space="preserve">  PROFIT &amp; LOSE A\C</t>
  </si>
  <si>
    <t xml:space="preserve">  ANUGRAH ENTERPRISE</t>
  </si>
  <si>
    <t>SHARE PREMIUM</t>
  </si>
  <si>
    <t xml:space="preserve">  BALKRISHNA TEXTILE PVT LTD</t>
  </si>
  <si>
    <t xml:space="preserve">  SHARE PREMIUM</t>
  </si>
  <si>
    <t xml:space="preserve">  BHAVANI GROUP OF TEXTILES</t>
  </si>
  <si>
    <t>SUNDRY CREDITORS</t>
  </si>
  <si>
    <t xml:space="preserve">  DHARMAJI TEXTILES</t>
  </si>
  <si>
    <t xml:space="preserve">  SHRI SAI DARSHAN FABRICS</t>
  </si>
  <si>
    <t xml:space="preserve">  GOMTI TEXTILE</t>
  </si>
  <si>
    <t>BANK LOAN</t>
  </si>
  <si>
    <t xml:space="preserve">  KHUSHI TEXTILE</t>
  </si>
  <si>
    <t xml:space="preserve">  ICICI BANK LTD (NEW)</t>
  </si>
  <si>
    <t xml:space="preserve">  SABAR SYNTHENTICS MILLS PVT LTD</t>
  </si>
  <si>
    <t xml:space="preserve">  ICICI BANK LTD 2996</t>
  </si>
  <si>
    <t xml:space="preserve">  SHREE NAKODA COTTON MILLS.</t>
  </si>
  <si>
    <t>SHARE CAPITAL A/c</t>
  </si>
  <si>
    <t xml:space="preserve">  SIDDHI VINAYAK.</t>
  </si>
  <si>
    <t xml:space="preserve">  SHARE CAPITAL A\C</t>
  </si>
  <si>
    <t>BANK &amp; CASH</t>
  </si>
  <si>
    <t>CREDITOR FOR FACTORY</t>
  </si>
  <si>
    <t xml:space="preserve">  CASH BOOK</t>
  </si>
  <si>
    <t xml:space="preserve">  AATMARAM BHIKHABHAI BHARWAD</t>
  </si>
  <si>
    <t>DUTIES &amp; TAXES</t>
  </si>
  <si>
    <t xml:space="preserve">  ABHISHEK M.SACHAN</t>
  </si>
  <si>
    <t xml:space="preserve">  CGST</t>
  </si>
  <si>
    <t xml:space="preserve">  AKSHARCHEM (INDIA) LIMITED</t>
  </si>
  <si>
    <t xml:space="preserve">  CGST RCM</t>
  </si>
  <si>
    <t xml:space="preserve">  AMBE DYE CHEM PVT.LTD.</t>
  </si>
  <si>
    <t xml:space="preserve">  ESIC Payable A/c</t>
  </si>
  <si>
    <t xml:space="preserve">  AMBE HARIKEM PVT,LTD.</t>
  </si>
  <si>
    <t xml:space="preserve">  GST PAID ACCOUNT</t>
  </si>
  <si>
    <t xml:space="preserve">  AMITKUMAR RAMPRASAD SAINI</t>
  </si>
  <si>
    <t xml:space="preserve">  IGST</t>
  </si>
  <si>
    <t xml:space="preserve">  ANANTA ENGINEERS</t>
  </si>
  <si>
    <t xml:space="preserve">  P.F Payable A/c</t>
  </si>
  <si>
    <t xml:space="preserve">  ANIL ORGANIC (P) LTD</t>
  </si>
  <si>
    <t xml:space="preserve">  P.T. Payable</t>
  </si>
  <si>
    <t xml:space="preserve">  ANJALI PATHAK</t>
  </si>
  <si>
    <t xml:space="preserve">  SGST</t>
  </si>
  <si>
    <t xml:space="preserve">  ANU SHREE INDUSTRIES</t>
  </si>
  <si>
    <t xml:space="preserve">  SGST RCM</t>
  </si>
  <si>
    <t xml:space="preserve">  AROMA TEX-CHEM</t>
  </si>
  <si>
    <t xml:space="preserve">  T.D.S.PAYABLE RENT A/C</t>
  </si>
  <si>
    <t xml:space="preserve">  BANSILAL CHHOTELAL SAROJ</t>
  </si>
  <si>
    <t xml:space="preserve">  TDS ON LABOUR</t>
  </si>
  <si>
    <t xml:space="preserve">  BHADRESHBHAI A.PATEL</t>
  </si>
  <si>
    <t xml:space="preserve">  TDS ON PURCHASE</t>
  </si>
  <si>
    <t xml:space="preserve">  BHAVIN ART</t>
  </si>
  <si>
    <t xml:space="preserve">  TDS ON SALARY</t>
  </si>
  <si>
    <t xml:space="preserve">  BHOOMIKA PARTH PATEL</t>
  </si>
  <si>
    <t xml:space="preserve">  TDS PAYABLE PROFESSIONAL FEES</t>
  </si>
  <si>
    <t xml:space="preserve">  BLUE TEX (I) PRIVATE LIMITED</t>
  </si>
  <si>
    <t xml:space="preserve">  BLUE WAVE INDUSTRIES</t>
  </si>
  <si>
    <t xml:space="preserve">  COMPACT SPARES &amp; ENGINEERS</t>
  </si>
  <si>
    <t xml:space="preserve">  CRYPTON PIGMENTS PRIVATE LIMITED</t>
  </si>
  <si>
    <t xml:space="preserve">  D.M.PANCHAL &amp; SONS</t>
  </si>
  <si>
    <t xml:space="preserve">  DABHODE RAJANKUMAR SHIVRAMBHAI</t>
  </si>
  <si>
    <t xml:space="preserve">  DARSH POLY PRINT</t>
  </si>
  <si>
    <t xml:space="preserve">  DARSHAN MARKETING CO</t>
  </si>
  <si>
    <t xml:space="preserve">  DARSHINI ENGINEERS</t>
  </si>
  <si>
    <t xml:space="preserve">  DEEPAL ENGINEERING</t>
  </si>
  <si>
    <t xml:space="preserve">  DENMARK ENGINEERING CO.</t>
  </si>
  <si>
    <t xml:space="preserve">  DHIRENDRA KUMAR VERMA</t>
  </si>
  <si>
    <t xml:space="preserve">  DIPAL ROLLING SHUTTERS</t>
  </si>
  <si>
    <t xml:space="preserve">  EMBASSY SILICONES (I) PVT LTD</t>
  </si>
  <si>
    <t xml:space="preserve">  ENCORE MESH</t>
  </si>
  <si>
    <t xml:space="preserve">  FORTUNE CHEM</t>
  </si>
  <si>
    <t xml:space="preserve">  GANESH ENGINEERS</t>
  </si>
  <si>
    <t xml:space="preserve">  GAURAV</t>
  </si>
  <si>
    <t xml:space="preserve">  GAYATRI DEVI</t>
  </si>
  <si>
    <t xml:space="preserve">  GAYATRI SALT</t>
  </si>
  <si>
    <t xml:space="preserve">  GORISHANKAR N.SHARMA</t>
  </si>
  <si>
    <t xml:space="preserve">  GREENPARADISE PIGMENTS LLP</t>
  </si>
  <si>
    <t xml:space="preserve">  GUJARAT POLLUTION CONTROL BOARD</t>
  </si>
  <si>
    <t xml:space="preserve">  GURJAR GRAVURES PRIVATE LIMITED</t>
  </si>
  <si>
    <t xml:space="preserve">  H.B.ENTERPRISE</t>
  </si>
  <si>
    <t xml:space="preserve">  HARCHEM DYETEX</t>
  </si>
  <si>
    <t xml:space="preserve">  HAWA ENTERPRISES</t>
  </si>
  <si>
    <t xml:space="preserve">  HAWA VULCANIZING SERVICES</t>
  </si>
  <si>
    <t xml:space="preserve">  HI TECH MARKETING</t>
  </si>
  <si>
    <t xml:space="preserve">  HONESTFALCON RESOURCES PRIVATE LIMITED</t>
  </si>
  <si>
    <t xml:space="preserve">  J PACK ENGINEERS PRIVETE LIMITED</t>
  </si>
  <si>
    <t xml:space="preserve">  JAY AMBE CHEMICALS</t>
  </si>
  <si>
    <t xml:space="preserve">  JAY AMBE LABOUR CONTRACTOR</t>
  </si>
  <si>
    <t xml:space="preserve">  JAYOMA INDUSTRIES</t>
  </si>
  <si>
    <t xml:space="preserve">  JAYPEE INTERNATIONAL</t>
  </si>
  <si>
    <t xml:space="preserve">  JOSHI SALES CORPORATIONS</t>
  </si>
  <si>
    <t xml:space="preserve">  JOSHI TRADING CO.</t>
  </si>
  <si>
    <t xml:space="preserve">  K.B.ELECTRONICS</t>
  </si>
  <si>
    <t xml:space="preserve">  K.K.SALES</t>
  </si>
  <si>
    <t xml:space="preserve">  KALI DYE CHEM PVT LTD</t>
  </si>
  <si>
    <t xml:space="preserve">  KETAN R.MODI</t>
  </si>
  <si>
    <t xml:space="preserve">  KROSSMARK INNOVATION</t>
  </si>
  <si>
    <t xml:space="preserve">  KRUSHNA HARDWARE AND PAINT MARTS</t>
  </si>
  <si>
    <t xml:space="preserve">  KWALITY SAFECTY CARE</t>
  </si>
  <si>
    <t xml:space="preserve">  LAL PRAKASH SINGH</t>
  </si>
  <si>
    <t xml:space="preserve">  LENCY AUTOMATION</t>
  </si>
  <si>
    <t xml:space="preserve">  M.R.BEARING CENTER</t>
  </si>
  <si>
    <t xml:space="preserve">  MADHAVLAL &amp; CO</t>
  </si>
  <si>
    <t xml:space="preserve">  MAHADEV STORE</t>
  </si>
  <si>
    <t xml:space="preserve">  MANOJKUMAR GANESHSHANKER</t>
  </si>
  <si>
    <t xml:space="preserve">  MARUTI THREADS</t>
  </si>
  <si>
    <t xml:space="preserve">  MICROVISION ENVIRO EQUIPMENTS PVT LTD</t>
  </si>
  <si>
    <t xml:space="preserve">  MS ENTERPRISE</t>
  </si>
  <si>
    <t xml:space="preserve">  MUKESHBHAI DINANATHSINH SINGH</t>
  </si>
  <si>
    <t xml:space="preserve">  MUNNASINGH M.CHANDRABANSHI</t>
  </si>
  <si>
    <t xml:space="preserve">  NAFE MOTORS</t>
  </si>
  <si>
    <t xml:space="preserve">  NARAYAN ORGANICS PVT.LTD</t>
  </si>
  <si>
    <t xml:space="preserve">  NAVKAR TEX CHEM</t>
  </si>
  <si>
    <t xml:space="preserve">  NAVYUG ANALYTICAL LABORATORY</t>
  </si>
  <si>
    <t xml:space="preserve">  NCDEX e Markets Limited</t>
  </si>
  <si>
    <t xml:space="preserve">  NEHA RAJESH SHRIVASTAV</t>
  </si>
  <si>
    <t xml:space="preserve">  NEUTRAL CHEMICALS</t>
  </si>
  <si>
    <t xml:space="preserve">  NEW LAXMI BRUSH COMPANY</t>
  </si>
  <si>
    <t xml:space="preserve">  NIMESHBHAI JAYNTIBHAI SHANKHALIYA</t>
  </si>
  <si>
    <t xml:space="preserve">  OCTAGEN SPECIALITIES LLP</t>
  </si>
  <si>
    <t xml:space="preserve">  OM ENTERPRISE.</t>
  </si>
  <si>
    <t xml:space="preserve">  P.D.ENTERPRISE</t>
  </si>
  <si>
    <t xml:space="preserve">  PASI ANILBHAI RAMCHANDRA</t>
  </si>
  <si>
    <t xml:space="preserve">  PATEL MANISH UMAKANT</t>
  </si>
  <si>
    <t xml:space="preserve">  PATEL MEENA</t>
  </si>
  <si>
    <t xml:space="preserve">  PAVAN KUMAR RAMPRATAP SACHAN</t>
  </si>
  <si>
    <t xml:space="preserve">  POONAM ELECTRICALS</t>
  </si>
  <si>
    <t xml:space="preserve">  PRAVENDRA</t>
  </si>
  <si>
    <t xml:space="preserve">  R K ENGINEERING CO</t>
  </si>
  <si>
    <t xml:space="preserve">  R.K.TRADING CO.</t>
  </si>
  <si>
    <t xml:space="preserve">  RADHA A.TRIPATHI</t>
  </si>
  <si>
    <t xml:space="preserve">  RAHISKHAN HUSHENKHAN PATHAN</t>
  </si>
  <si>
    <t xml:space="preserve">  RAJESH B.YADAV</t>
  </si>
  <si>
    <t xml:space="preserve">  RAMKUMAR SANTBAKAS YADAV</t>
  </si>
  <si>
    <t xml:space="preserve">  RASHMIKABEN HASMUKHBHAI PATEL</t>
  </si>
  <si>
    <t xml:space="preserve">  RATNABHAI J.BHARVAD</t>
  </si>
  <si>
    <t xml:space="preserve">  RISHABH TRADERS</t>
  </si>
  <si>
    <t xml:space="preserve">  RISHI ENTERPRISE</t>
  </si>
  <si>
    <t xml:space="preserve">  SAI GAS AGENCY.</t>
  </si>
  <si>
    <t xml:space="preserve">  SAKUNTALA SUNILKUMAR PRAJAPATI</t>
  </si>
  <si>
    <t xml:space="preserve">  SARFARAJ CHANDBHAI SAMA</t>
  </si>
  <si>
    <t xml:space="preserve">  SAURABH ENTERPRISES</t>
  </si>
  <si>
    <t xml:space="preserve">  SHARMA AND CO.</t>
  </si>
  <si>
    <t xml:space="preserve">  SHIVA ETM PRODUCTS PVT LTD</t>
  </si>
  <si>
    <t xml:space="preserve">  SHIVDATTA S.GUPTA</t>
  </si>
  <si>
    <t xml:space="preserve">  SHK POLYMERS INDUSTRIES</t>
  </si>
  <si>
    <t xml:space="preserve">  SHK POLYMERS MANUFACTURING COMPANY</t>
  </si>
  <si>
    <t xml:space="preserve">  SHREE HARIKRISHNA HARDWARE PVT LTD</t>
  </si>
  <si>
    <t xml:space="preserve">  SHRENUJ DYE CHEM LLP</t>
  </si>
  <si>
    <t xml:space="preserve">  SOLID WHEELS INDUSTRIES.</t>
  </si>
  <si>
    <t xml:space="preserve">  SUMITRA KUNWAR</t>
  </si>
  <si>
    <t xml:space="preserve">  SUNILKUMAR  PRAJAPATI</t>
  </si>
  <si>
    <t xml:space="preserve">  SWAMI TEXTILE</t>
  </si>
  <si>
    <t xml:space="preserve">  TEJASH ENTERPRISE</t>
  </si>
  <si>
    <t xml:space="preserve">  TRIVEDI SHIVAM</t>
  </si>
  <si>
    <t xml:space="preserve">  UNITED MERKETING CO.</t>
  </si>
  <si>
    <t xml:space="preserve">  UNIVERSAL SALES AGENCY</t>
  </si>
  <si>
    <t xml:space="preserve">  VANDNA MARKETING</t>
  </si>
  <si>
    <t xml:space="preserve">  VASUDEV HARDWARE &amp; BUILDING MTL. SUPPLY</t>
  </si>
  <si>
    <t xml:space="preserve">  VERMA KRISH VISHNUKUMAR</t>
  </si>
  <si>
    <t xml:space="preserve">  VINAYKUMAR RAMAYODHYA DAS</t>
  </si>
  <si>
    <t xml:space="preserve">  VINITA MUKESHKUMAR SINGH</t>
  </si>
  <si>
    <t xml:space="preserve">  VVM CHEMICAL COMPANY</t>
  </si>
  <si>
    <t xml:space="preserve">  WORLDTEX POLYMERS</t>
  </si>
  <si>
    <t xml:space="preserve">  YUNUS RAFIK NIRBAN</t>
  </si>
  <si>
    <t xml:space="preserve">  ZALAK TRADING CO.</t>
  </si>
  <si>
    <t xml:space="preserve">  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</si>
</sst>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;#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>
      <alignment vertical="center"/>
    </xf>
    <xf numFmtId="164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E14" sqref="E14"/>
    </sheetView>
  </sheetViews>
  <sheetFormatPr defaultRowHeight="15"/>
  <cols>
    <col min="1" max="1" width="42.85546875" customWidth="1"/>
    <col min="2" max="3" width="13.85546875" bestFit="1" customWidth="1"/>
    <col min="4" max="4" width="42.85546875" customWidth="1"/>
    <col min="5" max="6" width="13.85546875" bestFit="1" customWidth="1"/>
  </cols>
  <sheetData>
    <row r="1" spans="1:6">
      <c r="A1" s="3" t="s">
        <v>3</v>
      </c>
      <c r="B1" s="4"/>
      <c r="C1" s="4"/>
      <c r="D1" s="4"/>
      <c r="E1" s="4"/>
      <c r="F1" s="4"/>
    </row>
    <row r="2" spans="1:6">
      <c r="A2" s="3" t="s">
        <v>4</v>
      </c>
      <c r="B2" s="4"/>
      <c r="C2" s="4"/>
      <c r="D2" s="4"/>
      <c r="E2" s="4"/>
      <c r="F2" s="4"/>
    </row>
    <row r="3" spans="1:6">
      <c r="A3" s="3" t="s">
        <v>5</v>
      </c>
      <c r="B3" s="4"/>
      <c r="C3" s="4"/>
      <c r="D3" s="4"/>
      <c r="E3" s="4"/>
      <c r="F3" s="4"/>
    </row>
    <row r="4" spans="1:6">
      <c r="A4" s="3" t="s">
        <v>6</v>
      </c>
      <c r="B4" s="4"/>
      <c r="C4" s="4"/>
      <c r="D4" s="3" t="s">
        <v>6</v>
      </c>
      <c r="E4" s="4"/>
      <c r="F4" s="4"/>
    </row>
    <row r="5" spans="1:6">
      <c r="A5" t="s">
        <v>1</v>
      </c>
      <c r="B5" t="s">
        <v>2</v>
      </c>
      <c r="C5" t="s">
        <v>0</v>
      </c>
      <c r="D5" t="s">
        <v>1</v>
      </c>
      <c r="E5" t="s">
        <v>2</v>
      </c>
      <c r="F5" t="s">
        <v>0</v>
      </c>
    </row>
    <row r="6" spans="1:6">
      <c r="A6" t="s">
        <v>7</v>
      </c>
      <c r="B6" s="1">
        <v>14545690</v>
      </c>
      <c r="C6" s="2">
        <f>SUM(B6:B6)</f>
        <v>14545690</v>
      </c>
      <c r="D6" t="s">
        <v>8</v>
      </c>
      <c r="F6" s="2">
        <v>0</v>
      </c>
    </row>
    <row r="7" spans="1:6">
      <c r="A7" t="s">
        <v>9</v>
      </c>
      <c r="C7" s="2">
        <v>0</v>
      </c>
      <c r="D7" t="s">
        <v>10</v>
      </c>
      <c r="E7" s="1">
        <v>363681159.140001</v>
      </c>
      <c r="F7" s="2">
        <f>SUM(E6:E7)</f>
        <v>363681159.140001</v>
      </c>
    </row>
    <row r="8" spans="1:6">
      <c r="A8" t="s">
        <v>11</v>
      </c>
      <c r="B8" s="1">
        <v>4778632</v>
      </c>
      <c r="C8" s="2">
        <v>0</v>
      </c>
      <c r="D8" t="s">
        <v>12</v>
      </c>
      <c r="E8" s="1">
        <v>9080500</v>
      </c>
      <c r="F8" s="2">
        <v>0</v>
      </c>
    </row>
    <row r="9" spans="1:6">
      <c r="A9" t="s">
        <v>13</v>
      </c>
      <c r="B9" s="1">
        <v>126954663.42</v>
      </c>
      <c r="C9" s="2">
        <v>0</v>
      </c>
      <c r="F9" s="2">
        <v>0</v>
      </c>
    </row>
    <row r="10" spans="1:6">
      <c r="A10" t="s">
        <v>14</v>
      </c>
      <c r="B10" s="1">
        <v>3201941.62</v>
      </c>
      <c r="C10" s="2">
        <v>0</v>
      </c>
      <c r="F10" s="2">
        <v>0</v>
      </c>
    </row>
    <row r="11" spans="1:6">
      <c r="A11" t="s">
        <v>15</v>
      </c>
      <c r="B11" s="1">
        <v>-89233.66</v>
      </c>
      <c r="C11" s="2">
        <v>0</v>
      </c>
      <c r="F11" s="2">
        <v>0</v>
      </c>
    </row>
    <row r="12" spans="1:6">
      <c r="A12" t="s">
        <v>16</v>
      </c>
      <c r="B12" s="1">
        <v>71026534.779999897</v>
      </c>
      <c r="C12" s="2">
        <v>0</v>
      </c>
      <c r="F12" s="2">
        <v>0</v>
      </c>
    </row>
    <row r="13" spans="1:6">
      <c r="A13" t="s">
        <v>17</v>
      </c>
      <c r="B13" s="1">
        <v>11263520.92</v>
      </c>
      <c r="C13" s="2">
        <v>0</v>
      </c>
      <c r="F13" s="2">
        <v>0</v>
      </c>
    </row>
    <row r="14" spans="1:6">
      <c r="A14" t="s">
        <v>18</v>
      </c>
      <c r="B14" s="1">
        <v>-1681205.9</v>
      </c>
      <c r="C14" s="2">
        <v>0</v>
      </c>
      <c r="F14" s="2">
        <v>0</v>
      </c>
    </row>
    <row r="15" spans="1:6">
      <c r="A15" t="s">
        <v>19</v>
      </c>
      <c r="B15" s="1">
        <v>27560</v>
      </c>
      <c r="C15" s="2">
        <f>SUM(B7:B15)</f>
        <v>215482413.17999989</v>
      </c>
      <c r="F15" s="2">
        <v>0</v>
      </c>
    </row>
    <row r="16" spans="1:6">
      <c r="A16" t="s">
        <v>20</v>
      </c>
      <c r="B16" s="1">
        <v>118731377.13</v>
      </c>
      <c r="C16" s="2">
        <f>SUM(B16:B16)</f>
        <v>118731377.13</v>
      </c>
      <c r="F16" s="2">
        <v>0</v>
      </c>
    </row>
    <row r="17" spans="1:6">
      <c r="A17" t="s">
        <v>21</v>
      </c>
      <c r="B17" s="1">
        <v>24002178.830001201</v>
      </c>
      <c r="C17" s="2">
        <f>SUM(B17:B17)</f>
        <v>24002178.830001201</v>
      </c>
      <c r="F17" s="2">
        <f>SUM(E8:E17)</f>
        <v>9080500</v>
      </c>
    </row>
    <row r="18" spans="1:6">
      <c r="A18" t="s">
        <v>0</v>
      </c>
      <c r="C18" s="2">
        <f>SUM(C6:C17)</f>
        <v>372761659.14000106</v>
      </c>
      <c r="D18" t="s">
        <v>0</v>
      </c>
      <c r="F18" s="2">
        <f>SUM(F6:F17)</f>
        <v>372761659.140001</v>
      </c>
    </row>
  </sheetData>
  <mergeCells count="5">
    <mergeCell ref="A1:F1"/>
    <mergeCell ref="A2:F2"/>
    <mergeCell ref="A3:F3"/>
    <mergeCell ref="A4:C4"/>
    <mergeCell ref="D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defaultRowHeight="15"/>
  <cols>
    <col min="1" max="1" width="42.85546875" customWidth="1"/>
    <col min="2" max="3" width="12.85546875" customWidth="1"/>
    <col min="4" max="4" width="42.85546875" customWidth="1"/>
    <col min="5" max="6" width="12.85546875" customWidth="1"/>
  </cols>
  <sheetData>
    <row r="1" spans="1:6">
      <c r="A1" s="3" t="s">
        <v>3</v>
      </c>
      <c r="B1" s="4"/>
      <c r="C1" s="4"/>
      <c r="D1" s="4"/>
      <c r="E1" s="4"/>
      <c r="F1" s="4"/>
    </row>
    <row r="2" spans="1:6">
      <c r="A2" s="3" t="s">
        <v>22</v>
      </c>
      <c r="B2" s="4"/>
      <c r="C2" s="4"/>
      <c r="D2" s="4"/>
      <c r="E2" s="4"/>
      <c r="F2" s="4"/>
    </row>
    <row r="3" spans="1:6">
      <c r="A3" s="3" t="s">
        <v>5</v>
      </c>
      <c r="B3" s="4"/>
      <c r="C3" s="4"/>
      <c r="D3" s="4"/>
      <c r="E3" s="4"/>
      <c r="F3" s="4"/>
    </row>
    <row r="4" spans="1:6">
      <c r="A4" s="3" t="s">
        <v>23</v>
      </c>
      <c r="B4" s="4"/>
      <c r="C4" s="4"/>
      <c r="D4" s="3" t="s">
        <v>24</v>
      </c>
      <c r="E4" s="4"/>
      <c r="F4" s="4"/>
    </row>
    <row r="5" spans="1:6">
      <c r="A5" t="s">
        <v>1</v>
      </c>
      <c r="B5" t="s">
        <v>2</v>
      </c>
      <c r="C5" t="s">
        <v>0</v>
      </c>
      <c r="D5" t="s">
        <v>1</v>
      </c>
      <c r="E5" t="s">
        <v>2</v>
      </c>
      <c r="F5" t="s">
        <v>0</v>
      </c>
    </row>
    <row r="6" spans="1:6">
      <c r="A6" t="s">
        <v>25</v>
      </c>
      <c r="C6" s="2">
        <v>0</v>
      </c>
      <c r="D6" t="s">
        <v>21</v>
      </c>
      <c r="E6" s="1">
        <v>24002178.830001201</v>
      </c>
      <c r="F6" s="2">
        <f>SUM(E6:E6)</f>
        <v>24002178.830001201</v>
      </c>
    </row>
    <row r="7" spans="1:6">
      <c r="A7" t="s">
        <v>26</v>
      </c>
      <c r="B7" s="1">
        <v>2324319.46</v>
      </c>
      <c r="C7" s="2">
        <v>0</v>
      </c>
      <c r="D7" t="s">
        <v>27</v>
      </c>
      <c r="F7" s="2">
        <f>SUM(E7:E7)</f>
        <v>0</v>
      </c>
    </row>
    <row r="8" spans="1:6">
      <c r="A8" t="s">
        <v>28</v>
      </c>
      <c r="B8" s="1">
        <v>105120.22</v>
      </c>
      <c r="C8" s="2">
        <v>0</v>
      </c>
      <c r="F8" s="2">
        <v>0</v>
      </c>
    </row>
    <row r="9" spans="1:6">
      <c r="A9" t="s">
        <v>29</v>
      </c>
      <c r="B9" s="1">
        <v>37187.99</v>
      </c>
      <c r="C9" s="2">
        <v>0</v>
      </c>
      <c r="F9" s="2">
        <v>0</v>
      </c>
    </row>
    <row r="10" spans="1:6">
      <c r="A10" t="s">
        <v>30</v>
      </c>
      <c r="B10" s="1">
        <v>5400000</v>
      </c>
      <c r="C10" s="2">
        <v>0</v>
      </c>
      <c r="F10" s="2">
        <v>0</v>
      </c>
    </row>
    <row r="11" spans="1:6">
      <c r="A11" t="s">
        <v>31</v>
      </c>
      <c r="B11" s="1">
        <v>21</v>
      </c>
      <c r="C11" s="2">
        <v>0</v>
      </c>
      <c r="F11" s="2">
        <v>0</v>
      </c>
    </row>
    <row r="12" spans="1:6">
      <c r="A12" t="s">
        <v>32</v>
      </c>
      <c r="B12" s="1">
        <v>145000</v>
      </c>
      <c r="C12" s="2">
        <v>0</v>
      </c>
      <c r="F12" s="2">
        <v>0</v>
      </c>
    </row>
    <row r="13" spans="1:6">
      <c r="A13" t="s">
        <v>33</v>
      </c>
      <c r="B13" s="1">
        <v>667316</v>
      </c>
      <c r="C13" s="2">
        <v>0</v>
      </c>
      <c r="F13" s="2">
        <v>0</v>
      </c>
    </row>
    <row r="14" spans="1:6">
      <c r="A14" t="s">
        <v>34</v>
      </c>
      <c r="B14" s="1">
        <v>11683210</v>
      </c>
      <c r="C14" s="2">
        <v>0</v>
      </c>
      <c r="F14" s="2">
        <v>0</v>
      </c>
    </row>
    <row r="15" spans="1:6">
      <c r="A15" t="s">
        <v>35</v>
      </c>
      <c r="B15" s="1">
        <v>64056</v>
      </c>
      <c r="C15" s="2">
        <v>0</v>
      </c>
      <c r="F15" s="2">
        <v>0</v>
      </c>
    </row>
    <row r="16" spans="1:6">
      <c r="A16" t="s">
        <v>36</v>
      </c>
      <c r="B16" s="1">
        <v>152000</v>
      </c>
      <c r="C16" s="2">
        <f>SUM(B6:B16)</f>
        <v>20578230.670000002</v>
      </c>
      <c r="F16" s="2">
        <v>0</v>
      </c>
    </row>
    <row r="17" spans="1:6">
      <c r="A17" t="s">
        <v>37</v>
      </c>
      <c r="B17" s="1">
        <v>3423948.1600011699</v>
      </c>
      <c r="C17" s="2">
        <f>SUM(B17:B17)</f>
        <v>3423948.1600011699</v>
      </c>
      <c r="F17" s="2">
        <f>SUM(E8:E17)</f>
        <v>0</v>
      </c>
    </row>
    <row r="18" spans="1:6">
      <c r="A18" t="s">
        <v>0</v>
      </c>
      <c r="C18" s="2">
        <f>SUM(C6:C17)</f>
        <v>24002178.830001172</v>
      </c>
      <c r="D18" t="s">
        <v>0</v>
      </c>
      <c r="F18" s="2">
        <f>SUM(F6:F17)</f>
        <v>24002178.830001201</v>
      </c>
    </row>
  </sheetData>
  <mergeCells count="5">
    <mergeCell ref="A1:F1"/>
    <mergeCell ref="A2:F2"/>
    <mergeCell ref="A3:F3"/>
    <mergeCell ref="A4:C4"/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workbookViewId="0"/>
  </sheetViews>
  <sheetFormatPr defaultRowHeight="15"/>
  <cols>
    <col min="1" max="1" width="42.85546875" customWidth="1"/>
    <col min="2" max="3" width="12.85546875" customWidth="1"/>
    <col min="4" max="4" width="42.85546875" customWidth="1"/>
    <col min="5" max="6" width="12.85546875" customWidth="1"/>
  </cols>
  <sheetData>
    <row r="1" spans="1:6">
      <c r="A1" s="3" t="s">
        <v>3</v>
      </c>
      <c r="B1" s="4"/>
      <c r="C1" s="4"/>
      <c r="D1" s="4"/>
      <c r="E1" s="4"/>
      <c r="F1" s="4"/>
    </row>
    <row r="2" spans="1:6">
      <c r="A2" s="3" t="s">
        <v>38</v>
      </c>
      <c r="B2" s="4"/>
      <c r="C2" s="4"/>
      <c r="D2" s="4"/>
      <c r="E2" s="4"/>
      <c r="F2" s="4"/>
    </row>
    <row r="3" spans="1:6">
      <c r="A3" s="3" t="s">
        <v>5</v>
      </c>
      <c r="B3" s="4"/>
      <c r="C3" s="4"/>
      <c r="D3" s="4"/>
      <c r="E3" s="4"/>
      <c r="F3" s="4"/>
    </row>
    <row r="4" spans="1:6">
      <c r="A4" s="3" t="s">
        <v>39</v>
      </c>
      <c r="B4" s="4"/>
      <c r="C4" s="4"/>
      <c r="D4" s="3" t="s">
        <v>40</v>
      </c>
      <c r="E4" s="4"/>
      <c r="F4" s="4"/>
    </row>
    <row r="5" spans="1:6">
      <c r="A5" t="s">
        <v>1</v>
      </c>
      <c r="B5" t="s">
        <v>2</v>
      </c>
      <c r="C5" t="s">
        <v>0</v>
      </c>
      <c r="D5" t="s">
        <v>1</v>
      </c>
      <c r="E5" t="s">
        <v>2</v>
      </c>
      <c r="F5" t="s">
        <v>0</v>
      </c>
    </row>
    <row r="6" spans="1:6">
      <c r="A6" t="s">
        <v>41</v>
      </c>
      <c r="C6" s="2">
        <v>0</v>
      </c>
      <c r="D6" t="s">
        <v>42</v>
      </c>
      <c r="F6" s="2">
        <v>0</v>
      </c>
    </row>
    <row r="7" spans="1:6">
      <c r="A7" t="s">
        <v>43</v>
      </c>
      <c r="B7" s="1">
        <v>122600</v>
      </c>
      <c r="C7" s="2">
        <v>0</v>
      </c>
      <c r="D7" t="s">
        <v>44</v>
      </c>
      <c r="E7" s="1">
        <v>3682326</v>
      </c>
      <c r="F7" s="2">
        <f>SUM(E6:E7)</f>
        <v>3682326</v>
      </c>
    </row>
    <row r="8" spans="1:6">
      <c r="A8" t="s">
        <v>45</v>
      </c>
      <c r="B8" s="1">
        <v>122600</v>
      </c>
      <c r="C8" s="2">
        <v>0</v>
      </c>
      <c r="D8" t="s">
        <v>46</v>
      </c>
      <c r="F8" s="2">
        <v>0</v>
      </c>
    </row>
    <row r="9" spans="1:6">
      <c r="A9" t="s">
        <v>47</v>
      </c>
      <c r="B9" s="1">
        <v>122600</v>
      </c>
      <c r="C9" s="2">
        <f>SUM(B6:B9)</f>
        <v>367800</v>
      </c>
      <c r="D9" t="s">
        <v>48</v>
      </c>
      <c r="E9" s="1">
        <v>64513.75</v>
      </c>
      <c r="F9" s="2">
        <v>0</v>
      </c>
    </row>
    <row r="10" spans="1:6">
      <c r="A10" t="s">
        <v>49</v>
      </c>
      <c r="C10" s="2">
        <v>0</v>
      </c>
      <c r="D10" t="s">
        <v>50</v>
      </c>
      <c r="E10" s="1">
        <v>38000.47</v>
      </c>
      <c r="F10" s="2">
        <v>0</v>
      </c>
    </row>
    <row r="11" spans="1:6">
      <c r="A11" t="s">
        <v>51</v>
      </c>
      <c r="B11" s="1">
        <v>19000</v>
      </c>
      <c r="C11" s="2">
        <v>0</v>
      </c>
      <c r="D11" t="s">
        <v>52</v>
      </c>
      <c r="E11" s="1">
        <v>213271.36</v>
      </c>
      <c r="F11" s="2">
        <v>0</v>
      </c>
    </row>
    <row r="12" spans="1:6">
      <c r="A12" t="s">
        <v>53</v>
      </c>
      <c r="B12" s="1">
        <v>23500</v>
      </c>
      <c r="C12" s="2">
        <v>0</v>
      </c>
      <c r="D12" t="s">
        <v>54</v>
      </c>
      <c r="E12" s="1">
        <v>41</v>
      </c>
      <c r="F12" s="2">
        <v>0</v>
      </c>
    </row>
    <row r="13" spans="1:6">
      <c r="A13" t="s">
        <v>55</v>
      </c>
      <c r="B13" s="1">
        <v>679680</v>
      </c>
      <c r="C13" s="2">
        <v>0</v>
      </c>
      <c r="D13" t="s">
        <v>56</v>
      </c>
      <c r="E13" s="1">
        <v>9099</v>
      </c>
      <c r="F13" s="2">
        <v>0</v>
      </c>
    </row>
    <row r="14" spans="1:6">
      <c r="A14" t="s">
        <v>57</v>
      </c>
      <c r="B14" s="1">
        <v>114840</v>
      </c>
      <c r="C14" s="2">
        <v>0</v>
      </c>
      <c r="D14" t="s">
        <v>58</v>
      </c>
      <c r="E14" s="1">
        <v>4</v>
      </c>
      <c r="F14" s="2">
        <v>0</v>
      </c>
    </row>
    <row r="15" spans="1:6">
      <c r="A15" t="s">
        <v>59</v>
      </c>
      <c r="B15" s="1">
        <v>19800</v>
      </c>
      <c r="C15" s="2">
        <v>0</v>
      </c>
      <c r="D15" t="s">
        <v>60</v>
      </c>
      <c r="E15" s="1">
        <v>355</v>
      </c>
      <c r="F15" s="2">
        <v>0</v>
      </c>
    </row>
    <row r="16" spans="1:6">
      <c r="A16" t="s">
        <v>61</v>
      </c>
      <c r="B16" s="1">
        <v>44260</v>
      </c>
      <c r="C16" s="2">
        <v>0</v>
      </c>
      <c r="D16" t="s">
        <v>62</v>
      </c>
      <c r="E16" s="1">
        <v>3192.26</v>
      </c>
      <c r="F16" s="2">
        <v>0</v>
      </c>
    </row>
    <row r="17" spans="1:6">
      <c r="A17" t="s">
        <v>63</v>
      </c>
      <c r="B17" s="1">
        <v>44050</v>
      </c>
      <c r="C17" s="2">
        <v>0</v>
      </c>
      <c r="D17" t="s">
        <v>64</v>
      </c>
      <c r="E17" s="1">
        <v>1342.54000000004</v>
      </c>
      <c r="F17" s="2">
        <v>0</v>
      </c>
    </row>
    <row r="18" spans="1:6">
      <c r="A18" t="s">
        <v>65</v>
      </c>
      <c r="B18" s="1">
        <v>22500</v>
      </c>
      <c r="C18" s="2">
        <v>0</v>
      </c>
      <c r="D18" t="s">
        <v>66</v>
      </c>
      <c r="E18" s="1">
        <v>45710.04</v>
      </c>
      <c r="F18" s="2">
        <v>0</v>
      </c>
    </row>
    <row r="19" spans="1:6">
      <c r="A19" t="s">
        <v>67</v>
      </c>
      <c r="B19" s="1">
        <v>58976</v>
      </c>
      <c r="C19" s="2">
        <v>0</v>
      </c>
      <c r="D19" t="s">
        <v>68</v>
      </c>
      <c r="E19" s="1">
        <v>12</v>
      </c>
      <c r="F19" s="2">
        <v>0</v>
      </c>
    </row>
    <row r="20" spans="1:6">
      <c r="A20" t="s">
        <v>69</v>
      </c>
      <c r="B20" s="1">
        <v>32300</v>
      </c>
      <c r="C20" s="2">
        <v>0</v>
      </c>
      <c r="D20" t="s">
        <v>70</v>
      </c>
      <c r="E20" s="1">
        <v>38885.43</v>
      </c>
      <c r="F20" s="2">
        <v>0</v>
      </c>
    </row>
    <row r="21" spans="1:6">
      <c r="A21" t="s">
        <v>71</v>
      </c>
      <c r="B21" s="1">
        <v>72000</v>
      </c>
      <c r="C21" s="2">
        <v>0</v>
      </c>
      <c r="D21" t="s">
        <v>72</v>
      </c>
      <c r="E21" s="1">
        <v>18262.23</v>
      </c>
      <c r="F21" s="2">
        <v>0</v>
      </c>
    </row>
    <row r="22" spans="1:6">
      <c r="A22" t="s">
        <v>73</v>
      </c>
      <c r="B22" s="1">
        <v>51800</v>
      </c>
      <c r="C22" s="2">
        <v>0</v>
      </c>
      <c r="D22" t="s">
        <v>74</v>
      </c>
      <c r="E22" s="1">
        <v>7153</v>
      </c>
      <c r="F22" s="2">
        <v>0</v>
      </c>
    </row>
    <row r="23" spans="1:6">
      <c r="A23" t="s">
        <v>75</v>
      </c>
      <c r="B23" s="1">
        <v>23750</v>
      </c>
      <c r="C23" s="2">
        <v>0</v>
      </c>
      <c r="D23" t="s">
        <v>76</v>
      </c>
      <c r="E23" s="1">
        <v>58246.67</v>
      </c>
      <c r="F23" s="2">
        <v>0</v>
      </c>
    </row>
    <row r="24" spans="1:6">
      <c r="A24" t="s">
        <v>77</v>
      </c>
      <c r="B24" s="1">
        <v>-41000</v>
      </c>
      <c r="C24" s="2">
        <v>0</v>
      </c>
      <c r="D24" t="s">
        <v>78</v>
      </c>
      <c r="E24" s="1">
        <v>53</v>
      </c>
      <c r="F24" s="2">
        <v>0</v>
      </c>
    </row>
    <row r="25" spans="1:6">
      <c r="A25" t="s">
        <v>79</v>
      </c>
      <c r="B25" s="1">
        <v>44800</v>
      </c>
      <c r="C25" s="2">
        <v>0</v>
      </c>
      <c r="D25" t="s">
        <v>80</v>
      </c>
      <c r="E25" s="1">
        <v>816</v>
      </c>
      <c r="F25" s="2">
        <v>0</v>
      </c>
    </row>
    <row r="26" spans="1:6">
      <c r="A26" t="s">
        <v>81</v>
      </c>
      <c r="B26" s="1">
        <v>31500</v>
      </c>
      <c r="C26" s="2">
        <v>0</v>
      </c>
      <c r="D26" t="s">
        <v>82</v>
      </c>
      <c r="E26" s="1">
        <v>29093.34</v>
      </c>
      <c r="F26" s="2">
        <v>0</v>
      </c>
    </row>
    <row r="27" spans="1:6">
      <c r="A27" t="s">
        <v>83</v>
      </c>
      <c r="B27" s="1">
        <v>-1000</v>
      </c>
      <c r="C27" s="2">
        <v>0</v>
      </c>
      <c r="D27" t="s">
        <v>84</v>
      </c>
      <c r="E27" s="1">
        <v>4863.51</v>
      </c>
      <c r="F27" s="2">
        <f>SUM(E8:E27)</f>
        <v>532914.6</v>
      </c>
    </row>
    <row r="28" spans="1:6">
      <c r="A28" t="s">
        <v>85</v>
      </c>
      <c r="B28" s="1">
        <v>50000</v>
      </c>
      <c r="C28" s="2">
        <v>0</v>
      </c>
      <c r="D28" t="s">
        <v>86</v>
      </c>
      <c r="E28" s="1">
        <v>38575338.159999996</v>
      </c>
      <c r="F28" s="2">
        <f>SUM(E28:E28)</f>
        <v>38575338.159999996</v>
      </c>
    </row>
    <row r="29" spans="1:6">
      <c r="A29" t="s">
        <v>87</v>
      </c>
      <c r="B29" s="1">
        <v>324906</v>
      </c>
      <c r="C29" s="2">
        <v>0</v>
      </c>
      <c r="D29" t="s">
        <v>88</v>
      </c>
      <c r="F29" s="2">
        <v>0</v>
      </c>
    </row>
    <row r="30" spans="1:6">
      <c r="A30" t="s">
        <v>89</v>
      </c>
      <c r="B30" s="1">
        <v>149175</v>
      </c>
      <c r="C30" s="2">
        <v>0</v>
      </c>
      <c r="D30" t="s">
        <v>90</v>
      </c>
      <c r="E30" s="1">
        <v>1450000</v>
      </c>
      <c r="F30" s="2">
        <v>0</v>
      </c>
    </row>
    <row r="31" spans="1:6">
      <c r="A31" t="s">
        <v>91</v>
      </c>
      <c r="B31" s="1">
        <v>768460</v>
      </c>
      <c r="C31" s="2">
        <v>0</v>
      </c>
      <c r="D31" t="s">
        <v>92</v>
      </c>
      <c r="E31" s="1">
        <v>5000</v>
      </c>
      <c r="F31" s="2">
        <v>0</v>
      </c>
    </row>
    <row r="32" spans="1:6">
      <c r="A32" t="s">
        <v>93</v>
      </c>
      <c r="B32" s="1">
        <v>77600</v>
      </c>
      <c r="C32" s="2">
        <v>0</v>
      </c>
      <c r="D32" t="s">
        <v>94</v>
      </c>
      <c r="E32" s="1">
        <v>3922100</v>
      </c>
      <c r="F32" s="2">
        <f>SUM(E29:E32)</f>
        <v>5377100</v>
      </c>
    </row>
    <row r="33" spans="1:6">
      <c r="A33" t="s">
        <v>95</v>
      </c>
      <c r="B33" s="1">
        <v>53350</v>
      </c>
      <c r="C33" s="2">
        <v>0</v>
      </c>
      <c r="D33" t="s">
        <v>96</v>
      </c>
      <c r="F33" s="2">
        <v>0</v>
      </c>
    </row>
    <row r="34" spans="1:6">
      <c r="A34" t="s">
        <v>97</v>
      </c>
      <c r="B34" s="1">
        <v>55000</v>
      </c>
      <c r="C34" s="2">
        <v>0</v>
      </c>
      <c r="D34" t="s">
        <v>98</v>
      </c>
      <c r="E34" s="1">
        <v>13541925.84</v>
      </c>
      <c r="F34" s="2">
        <v>0</v>
      </c>
    </row>
    <row r="35" spans="1:6">
      <c r="A35" t="s">
        <v>99</v>
      </c>
      <c r="B35" s="1">
        <v>-2100</v>
      </c>
      <c r="C35" s="2">
        <v>0</v>
      </c>
      <c r="D35" t="s">
        <v>100</v>
      </c>
      <c r="E35" s="1">
        <v>523620</v>
      </c>
      <c r="F35" s="2">
        <v>0</v>
      </c>
    </row>
    <row r="36" spans="1:6">
      <c r="A36" t="s">
        <v>101</v>
      </c>
      <c r="B36" s="1">
        <v>2971585</v>
      </c>
      <c r="C36" s="2">
        <v>0</v>
      </c>
      <c r="D36" t="s">
        <v>102</v>
      </c>
      <c r="E36" s="1">
        <v>901485</v>
      </c>
      <c r="F36" s="2">
        <v>0</v>
      </c>
    </row>
    <row r="37" spans="1:6">
      <c r="A37" t="s">
        <v>103</v>
      </c>
      <c r="B37" s="1">
        <v>218536</v>
      </c>
      <c r="C37" s="2">
        <v>0</v>
      </c>
      <c r="D37" t="s">
        <v>104</v>
      </c>
      <c r="E37" s="1">
        <v>2323734</v>
      </c>
      <c r="F37" s="2">
        <v>0</v>
      </c>
    </row>
    <row r="38" spans="1:6">
      <c r="A38" t="s">
        <v>105</v>
      </c>
      <c r="B38" s="1">
        <v>39050</v>
      </c>
      <c r="C38" s="2">
        <v>0</v>
      </c>
      <c r="D38" t="s">
        <v>106</v>
      </c>
      <c r="E38" s="1">
        <v>2760400</v>
      </c>
      <c r="F38" s="2">
        <v>0</v>
      </c>
    </row>
    <row r="39" spans="1:6">
      <c r="A39" t="s">
        <v>107</v>
      </c>
      <c r="B39" s="1">
        <v>28500</v>
      </c>
      <c r="C39" s="2">
        <v>0</v>
      </c>
      <c r="D39" t="s">
        <v>108</v>
      </c>
      <c r="E39" s="1">
        <v>3034941</v>
      </c>
      <c r="F39" s="2">
        <v>0</v>
      </c>
    </row>
    <row r="40" spans="1:6">
      <c r="A40" t="s">
        <v>109</v>
      </c>
      <c r="B40" s="1">
        <v>1681500</v>
      </c>
      <c r="C40" s="2">
        <v>0</v>
      </c>
      <c r="D40" t="s">
        <v>110</v>
      </c>
      <c r="E40" s="1">
        <v>231000</v>
      </c>
      <c r="F40" s="2">
        <f>SUM(E33:E40)</f>
        <v>23317105.84</v>
      </c>
    </row>
    <row r="41" spans="1:6">
      <c r="A41" t="s">
        <v>111</v>
      </c>
      <c r="B41" s="1">
        <v>25000</v>
      </c>
      <c r="C41" s="2">
        <f>SUM(B10:B41)</f>
        <v>7681318</v>
      </c>
      <c r="D41" t="s">
        <v>112</v>
      </c>
      <c r="E41" s="1">
        <v>9080500</v>
      </c>
      <c r="F41" s="2">
        <f>SUM(E41:E41)</f>
        <v>9080500</v>
      </c>
    </row>
    <row r="42" spans="1:6">
      <c r="A42" t="s">
        <v>113</v>
      </c>
      <c r="C42" s="2">
        <v>0</v>
      </c>
      <c r="D42" t="s">
        <v>114</v>
      </c>
      <c r="F42" s="2">
        <v>0</v>
      </c>
    </row>
    <row r="43" spans="1:6">
      <c r="A43" t="s">
        <v>115</v>
      </c>
      <c r="B43" s="1">
        <v>47567040.119999997</v>
      </c>
      <c r="C43" s="2">
        <f>SUM(B42:B43)</f>
        <v>47567040.119999997</v>
      </c>
      <c r="D43" t="s">
        <v>116</v>
      </c>
      <c r="E43" s="1">
        <v>165410</v>
      </c>
      <c r="F43" s="2">
        <v>0</v>
      </c>
    </row>
    <row r="44" spans="1:6">
      <c r="A44" t="s">
        <v>117</v>
      </c>
      <c r="C44" s="2">
        <v>0</v>
      </c>
      <c r="D44" t="s">
        <v>118</v>
      </c>
      <c r="E44" s="1">
        <v>9870</v>
      </c>
      <c r="F44" s="2">
        <v>0</v>
      </c>
    </row>
    <row r="45" spans="1:6">
      <c r="A45" t="s">
        <v>119</v>
      </c>
      <c r="B45" s="1">
        <v>19200000</v>
      </c>
      <c r="C45" s="2">
        <f>SUM(B44:B45)</f>
        <v>19200000</v>
      </c>
      <c r="D45" t="s">
        <v>120</v>
      </c>
      <c r="E45" s="1">
        <v>-109145</v>
      </c>
      <c r="F45" s="2">
        <v>0</v>
      </c>
    </row>
    <row r="46" spans="1:6">
      <c r="A46" t="s">
        <v>121</v>
      </c>
      <c r="C46" s="2">
        <v>0</v>
      </c>
      <c r="D46" t="s">
        <v>122</v>
      </c>
      <c r="E46" s="1">
        <v>-5463</v>
      </c>
      <c r="F46" s="2">
        <v>0</v>
      </c>
    </row>
    <row r="47" spans="1:6">
      <c r="A47" t="s">
        <v>123</v>
      </c>
      <c r="B47" s="1">
        <v>821692</v>
      </c>
      <c r="C47" s="2">
        <f>SUM(B46:B47)</f>
        <v>821692</v>
      </c>
      <c r="D47" t="s">
        <v>124</v>
      </c>
      <c r="E47" s="1">
        <v>3206150</v>
      </c>
      <c r="F47" s="2">
        <v>0</v>
      </c>
    </row>
    <row r="48" spans="1:6">
      <c r="A48" t="s">
        <v>125</v>
      </c>
      <c r="C48" s="2">
        <v>0</v>
      </c>
      <c r="D48" t="s">
        <v>126</v>
      </c>
      <c r="E48" s="1">
        <v>97920</v>
      </c>
      <c r="F48" s="2">
        <v>0</v>
      </c>
    </row>
    <row r="49" spans="1:6">
      <c r="A49" t="s">
        <v>127</v>
      </c>
      <c r="B49" s="1">
        <v>-813585.66</v>
      </c>
      <c r="C49" s="2">
        <v>0</v>
      </c>
      <c r="D49" t="s">
        <v>128</v>
      </c>
      <c r="E49" s="1">
        <v>3018805</v>
      </c>
      <c r="F49" s="2">
        <v>0</v>
      </c>
    </row>
    <row r="50" spans="1:6">
      <c r="A50" t="s">
        <v>129</v>
      </c>
      <c r="B50" s="1">
        <v>31668341.960000001</v>
      </c>
      <c r="C50" s="2">
        <f>SUM(B48:B50)</f>
        <v>30854756.300000001</v>
      </c>
      <c r="D50" t="s">
        <v>130</v>
      </c>
      <c r="E50" s="1">
        <v>108659576</v>
      </c>
      <c r="F50" s="2">
        <v>0</v>
      </c>
    </row>
    <row r="51" spans="1:6">
      <c r="A51" t="s">
        <v>131</v>
      </c>
      <c r="C51" s="2">
        <v>0</v>
      </c>
      <c r="D51" t="s">
        <v>132</v>
      </c>
      <c r="E51" s="1">
        <v>57980</v>
      </c>
      <c r="F51" s="2">
        <f>SUM(E42:E51)</f>
        <v>115101103</v>
      </c>
    </row>
    <row r="52" spans="1:6">
      <c r="A52" t="s">
        <v>133</v>
      </c>
      <c r="B52" s="1">
        <v>900000</v>
      </c>
      <c r="C52" s="2">
        <f>SUM(B51:B52)</f>
        <v>900000</v>
      </c>
      <c r="D52" t="s">
        <v>134</v>
      </c>
      <c r="F52" s="2">
        <v>0</v>
      </c>
    </row>
    <row r="53" spans="1:6">
      <c r="A53" t="s">
        <v>135</v>
      </c>
      <c r="C53" s="2">
        <v>0</v>
      </c>
      <c r="D53" t="s">
        <v>136</v>
      </c>
      <c r="E53" s="1">
        <v>623509.99</v>
      </c>
      <c r="F53" s="2">
        <f>SUM(E52:E53)</f>
        <v>623509.99</v>
      </c>
    </row>
    <row r="54" spans="1:6">
      <c r="A54" t="s">
        <v>137</v>
      </c>
      <c r="B54" s="1">
        <v>163718</v>
      </c>
      <c r="C54" s="2">
        <v>0</v>
      </c>
      <c r="D54" t="s">
        <v>138</v>
      </c>
      <c r="F54" s="2">
        <v>0</v>
      </c>
    </row>
    <row r="55" spans="1:6">
      <c r="A55" t="s">
        <v>139</v>
      </c>
      <c r="B55" s="1">
        <v>207081</v>
      </c>
      <c r="C55" s="2">
        <v>0</v>
      </c>
      <c r="D55" t="s">
        <v>140</v>
      </c>
      <c r="E55" s="1">
        <v>6527355.6799997902</v>
      </c>
      <c r="F55" s="2">
        <v>0</v>
      </c>
    </row>
    <row r="56" spans="1:6">
      <c r="A56" t="s">
        <v>141</v>
      </c>
      <c r="B56" s="1">
        <v>233</v>
      </c>
      <c r="C56" s="2">
        <v>0</v>
      </c>
      <c r="D56" t="s">
        <v>142</v>
      </c>
      <c r="E56" s="1">
        <v>169162.16</v>
      </c>
      <c r="F56" s="2">
        <v>0</v>
      </c>
    </row>
    <row r="57" spans="1:6">
      <c r="A57" t="s">
        <v>143</v>
      </c>
      <c r="B57" s="1">
        <v>266973</v>
      </c>
      <c r="C57" s="2">
        <v>0</v>
      </c>
      <c r="D57" t="s">
        <v>144</v>
      </c>
      <c r="E57" s="1">
        <v>269808</v>
      </c>
      <c r="F57" s="2">
        <v>0</v>
      </c>
    </row>
    <row r="58" spans="1:6">
      <c r="A58" t="s">
        <v>145</v>
      </c>
      <c r="B58" s="1">
        <v>120803</v>
      </c>
      <c r="C58" s="2">
        <v>0</v>
      </c>
      <c r="D58" t="s">
        <v>146</v>
      </c>
      <c r="E58" s="1">
        <v>409040</v>
      </c>
      <c r="F58" s="2">
        <v>0</v>
      </c>
    </row>
    <row r="59" spans="1:6">
      <c r="A59" t="s">
        <v>147</v>
      </c>
      <c r="B59" s="1">
        <v>89766</v>
      </c>
      <c r="C59" s="2">
        <v>0</v>
      </c>
      <c r="D59" t="s">
        <v>148</v>
      </c>
      <c r="E59" s="1">
        <v>224129.05999999901</v>
      </c>
      <c r="F59" s="2">
        <v>0</v>
      </c>
    </row>
    <row r="60" spans="1:6">
      <c r="A60" t="s">
        <v>149</v>
      </c>
      <c r="B60" s="1">
        <v>28591</v>
      </c>
      <c r="C60" s="2">
        <v>0</v>
      </c>
      <c r="D60" t="s">
        <v>150</v>
      </c>
      <c r="E60" s="1">
        <v>150677</v>
      </c>
      <c r="F60" s="2">
        <v>0</v>
      </c>
    </row>
    <row r="61" spans="1:6">
      <c r="A61" t="s">
        <v>151</v>
      </c>
      <c r="B61" s="1">
        <v>41524</v>
      </c>
      <c r="C61" s="2">
        <v>0</v>
      </c>
      <c r="D61" t="s">
        <v>152</v>
      </c>
      <c r="E61" s="1">
        <v>-180788</v>
      </c>
      <c r="F61" s="2">
        <v>0</v>
      </c>
    </row>
    <row r="62" spans="1:6">
      <c r="A62" t="s">
        <v>153</v>
      </c>
      <c r="B62" s="1">
        <v>20000</v>
      </c>
      <c r="C62" s="2">
        <v>0</v>
      </c>
      <c r="D62" t="s">
        <v>154</v>
      </c>
      <c r="E62" s="1">
        <v>6527355.6799997902</v>
      </c>
      <c r="F62" s="2">
        <v>0</v>
      </c>
    </row>
    <row r="63" spans="1:6">
      <c r="A63" t="s">
        <v>155</v>
      </c>
      <c r="B63" s="1">
        <v>143937</v>
      </c>
      <c r="C63" s="2">
        <v>0</v>
      </c>
      <c r="D63" t="s">
        <v>156</v>
      </c>
      <c r="E63" s="1">
        <v>169162.16</v>
      </c>
      <c r="F63" s="2">
        <v>0</v>
      </c>
    </row>
    <row r="64" spans="1:6">
      <c r="A64" t="s">
        <v>157</v>
      </c>
      <c r="B64" s="1">
        <v>10632</v>
      </c>
      <c r="C64" s="2">
        <v>0</v>
      </c>
      <c r="D64" t="s">
        <v>158</v>
      </c>
      <c r="E64" s="1">
        <v>-30000</v>
      </c>
      <c r="F64" s="2">
        <v>0</v>
      </c>
    </row>
    <row r="65" spans="1:6">
      <c r="A65" t="s">
        <v>159</v>
      </c>
      <c r="B65" s="1">
        <v>122440</v>
      </c>
      <c r="C65" s="2">
        <v>0</v>
      </c>
      <c r="D65" t="s">
        <v>160</v>
      </c>
      <c r="E65" s="1">
        <v>-116769</v>
      </c>
      <c r="F65" s="2">
        <v>0</v>
      </c>
    </row>
    <row r="66" spans="1:6">
      <c r="A66" t="s">
        <v>161</v>
      </c>
      <c r="B66" s="1">
        <v>77800</v>
      </c>
      <c r="C66" s="2">
        <v>0</v>
      </c>
      <c r="D66" t="s">
        <v>162</v>
      </c>
      <c r="E66" s="1">
        <v>-22569</v>
      </c>
      <c r="F66" s="2">
        <v>0</v>
      </c>
    </row>
    <row r="67" spans="1:6">
      <c r="A67" t="s">
        <v>163</v>
      </c>
      <c r="B67" s="1">
        <v>285792</v>
      </c>
      <c r="C67" s="2">
        <v>0</v>
      </c>
      <c r="D67" t="s">
        <v>164</v>
      </c>
      <c r="E67" s="1">
        <v>-290200</v>
      </c>
      <c r="F67" s="2">
        <v>0</v>
      </c>
    </row>
    <row r="68" spans="1:6">
      <c r="A68" t="s">
        <v>165</v>
      </c>
      <c r="B68" s="1">
        <v>549873</v>
      </c>
      <c r="C68" s="2">
        <v>0</v>
      </c>
      <c r="D68" t="s">
        <v>166</v>
      </c>
      <c r="E68" s="1">
        <v>-13700</v>
      </c>
      <c r="F68" s="2">
        <f>SUM(E54:E68)</f>
        <v>13792663.739999579</v>
      </c>
    </row>
    <row r="69" spans="1:6">
      <c r="A69" t="s">
        <v>167</v>
      </c>
      <c r="B69" s="1">
        <v>5428</v>
      </c>
      <c r="C69" s="2">
        <v>0</v>
      </c>
      <c r="F69" s="2">
        <v>0</v>
      </c>
    </row>
    <row r="70" spans="1:6">
      <c r="A70" t="s">
        <v>168</v>
      </c>
      <c r="B70" s="1">
        <v>424800</v>
      </c>
      <c r="C70" s="2">
        <v>0</v>
      </c>
      <c r="F70" s="2">
        <v>0</v>
      </c>
    </row>
    <row r="71" spans="1:6">
      <c r="A71" t="s">
        <v>169</v>
      </c>
      <c r="B71" s="1">
        <v>77468</v>
      </c>
      <c r="C71" s="2">
        <v>0</v>
      </c>
      <c r="F71" s="2">
        <v>0</v>
      </c>
    </row>
    <row r="72" spans="1:6">
      <c r="A72" t="s">
        <v>170</v>
      </c>
      <c r="B72" s="1">
        <v>1814</v>
      </c>
      <c r="C72" s="2">
        <v>0</v>
      </c>
      <c r="F72" s="2">
        <v>0</v>
      </c>
    </row>
    <row r="73" spans="1:6">
      <c r="A73" t="s">
        <v>171</v>
      </c>
      <c r="B73" s="1">
        <v>53100</v>
      </c>
      <c r="C73" s="2">
        <v>0</v>
      </c>
      <c r="F73" s="2">
        <v>0</v>
      </c>
    </row>
    <row r="74" spans="1:6">
      <c r="A74" t="s">
        <v>172</v>
      </c>
      <c r="B74" s="1">
        <v>575583</v>
      </c>
      <c r="C74" s="2">
        <v>0</v>
      </c>
      <c r="F74" s="2">
        <v>0</v>
      </c>
    </row>
    <row r="75" spans="1:6">
      <c r="A75" t="s">
        <v>173</v>
      </c>
      <c r="B75" s="1">
        <v>525349</v>
      </c>
      <c r="C75" s="2">
        <v>0</v>
      </c>
      <c r="F75" s="2">
        <v>0</v>
      </c>
    </row>
    <row r="76" spans="1:6">
      <c r="A76" t="s">
        <v>174</v>
      </c>
      <c r="B76" s="1">
        <v>130</v>
      </c>
      <c r="C76" s="2">
        <v>0</v>
      </c>
      <c r="F76" s="2">
        <v>0</v>
      </c>
    </row>
    <row r="77" spans="1:6">
      <c r="A77" t="s">
        <v>175</v>
      </c>
      <c r="B77" s="1">
        <v>124490</v>
      </c>
      <c r="C77" s="2">
        <v>0</v>
      </c>
      <c r="F77" s="2">
        <v>0</v>
      </c>
    </row>
    <row r="78" spans="1:6">
      <c r="A78" t="s">
        <v>176</v>
      </c>
      <c r="B78" s="1">
        <v>1962397.8</v>
      </c>
      <c r="C78" s="2">
        <v>0</v>
      </c>
      <c r="F78" s="2">
        <v>0</v>
      </c>
    </row>
    <row r="79" spans="1:6">
      <c r="A79" t="s">
        <v>177</v>
      </c>
      <c r="B79" s="1">
        <v>2400</v>
      </c>
      <c r="C79" s="2">
        <v>0</v>
      </c>
      <c r="F79" s="2">
        <v>0</v>
      </c>
    </row>
    <row r="80" spans="1:6">
      <c r="A80" t="s">
        <v>178</v>
      </c>
      <c r="B80" s="1">
        <v>697007</v>
      </c>
      <c r="C80" s="2">
        <v>0</v>
      </c>
      <c r="F80" s="2">
        <v>0</v>
      </c>
    </row>
    <row r="81" spans="1:6">
      <c r="A81" t="s">
        <v>179</v>
      </c>
      <c r="B81" s="1">
        <v>21240</v>
      </c>
      <c r="C81" s="2">
        <v>0</v>
      </c>
      <c r="F81" s="2">
        <v>0</v>
      </c>
    </row>
    <row r="82" spans="1:6">
      <c r="A82" t="s">
        <v>180</v>
      </c>
      <c r="B82" s="1">
        <v>211003</v>
      </c>
      <c r="C82" s="2">
        <v>0</v>
      </c>
      <c r="F82" s="2">
        <v>0</v>
      </c>
    </row>
    <row r="83" spans="1:6">
      <c r="A83" t="s">
        <v>181</v>
      </c>
      <c r="B83" s="1">
        <v>637200</v>
      </c>
      <c r="C83" s="2">
        <v>0</v>
      </c>
      <c r="F83" s="2">
        <v>0</v>
      </c>
    </row>
    <row r="84" spans="1:6">
      <c r="A84" t="s">
        <v>182</v>
      </c>
      <c r="B84" s="1">
        <v>217107</v>
      </c>
      <c r="C84" s="2">
        <v>0</v>
      </c>
      <c r="F84" s="2">
        <v>0</v>
      </c>
    </row>
    <row r="85" spans="1:6">
      <c r="A85" t="s">
        <v>183</v>
      </c>
      <c r="B85" s="1">
        <v>65490</v>
      </c>
      <c r="C85" s="2">
        <v>0</v>
      </c>
      <c r="F85" s="2">
        <v>0</v>
      </c>
    </row>
    <row r="86" spans="1:6">
      <c r="A86" t="s">
        <v>184</v>
      </c>
      <c r="B86" s="1">
        <v>249937</v>
      </c>
      <c r="C86" s="2">
        <v>0</v>
      </c>
      <c r="F86" s="2">
        <v>0</v>
      </c>
    </row>
    <row r="87" spans="1:6">
      <c r="A87" t="s">
        <v>185</v>
      </c>
      <c r="B87" s="1">
        <v>565045</v>
      </c>
      <c r="C87" s="2">
        <v>0</v>
      </c>
      <c r="F87" s="2">
        <v>0</v>
      </c>
    </row>
    <row r="88" spans="1:6">
      <c r="A88" t="s">
        <v>186</v>
      </c>
      <c r="B88" s="1">
        <v>375882</v>
      </c>
      <c r="C88" s="2">
        <v>0</v>
      </c>
      <c r="F88" s="2">
        <v>0</v>
      </c>
    </row>
    <row r="89" spans="1:6">
      <c r="A89" t="s">
        <v>187</v>
      </c>
      <c r="B89" s="1">
        <v>19800</v>
      </c>
      <c r="C89" s="2">
        <v>0</v>
      </c>
      <c r="F89" s="2">
        <v>0</v>
      </c>
    </row>
    <row r="90" spans="1:6">
      <c r="A90" t="s">
        <v>188</v>
      </c>
      <c r="B90" s="1">
        <v>580</v>
      </c>
      <c r="C90" s="2">
        <v>0</v>
      </c>
      <c r="F90" s="2">
        <v>0</v>
      </c>
    </row>
    <row r="91" spans="1:6">
      <c r="A91" t="s">
        <v>189</v>
      </c>
      <c r="B91" s="1">
        <v>-101760</v>
      </c>
      <c r="C91" s="2">
        <v>0</v>
      </c>
      <c r="F91" s="2">
        <v>0</v>
      </c>
    </row>
    <row r="92" spans="1:6">
      <c r="A92" t="s">
        <v>190</v>
      </c>
      <c r="B92" s="1">
        <v>988722</v>
      </c>
      <c r="C92" s="2">
        <v>0</v>
      </c>
      <c r="F92" s="2">
        <v>0</v>
      </c>
    </row>
    <row r="93" spans="1:6">
      <c r="A93" t="s">
        <v>191</v>
      </c>
      <c r="B93" s="1">
        <v>110378</v>
      </c>
      <c r="C93" s="2">
        <v>0</v>
      </c>
      <c r="F93" s="2">
        <v>0</v>
      </c>
    </row>
    <row r="94" spans="1:6">
      <c r="A94" t="s">
        <v>192</v>
      </c>
      <c r="B94" s="1">
        <v>237523</v>
      </c>
      <c r="C94" s="2">
        <v>0</v>
      </c>
      <c r="F94" s="2">
        <v>0</v>
      </c>
    </row>
    <row r="95" spans="1:6">
      <c r="A95" t="s">
        <v>193</v>
      </c>
      <c r="B95" s="1">
        <v>324500</v>
      </c>
      <c r="C95" s="2">
        <v>0</v>
      </c>
      <c r="F95" s="2">
        <v>0</v>
      </c>
    </row>
    <row r="96" spans="1:6">
      <c r="A96" t="s">
        <v>194</v>
      </c>
      <c r="B96" s="1">
        <v>45500</v>
      </c>
      <c r="C96" s="2">
        <v>0</v>
      </c>
      <c r="F96" s="2">
        <v>0</v>
      </c>
    </row>
    <row r="97" spans="1:6">
      <c r="A97" t="s">
        <v>195</v>
      </c>
      <c r="B97" s="1">
        <v>100650</v>
      </c>
      <c r="C97" s="2">
        <v>0</v>
      </c>
      <c r="F97" s="2">
        <v>0</v>
      </c>
    </row>
    <row r="98" spans="1:6">
      <c r="A98" t="s">
        <v>196</v>
      </c>
      <c r="B98" s="1">
        <v>13654486</v>
      </c>
      <c r="C98" s="2">
        <v>0</v>
      </c>
      <c r="F98" s="2">
        <v>0</v>
      </c>
    </row>
    <row r="99" spans="1:6">
      <c r="A99" t="s">
        <v>197</v>
      </c>
      <c r="B99" s="1">
        <v>7434</v>
      </c>
      <c r="C99" s="2">
        <v>0</v>
      </c>
      <c r="F99" s="2">
        <v>0</v>
      </c>
    </row>
    <row r="100" spans="1:6">
      <c r="A100" t="s">
        <v>198</v>
      </c>
      <c r="B100" s="1">
        <v>383720</v>
      </c>
      <c r="C100" s="2">
        <v>0</v>
      </c>
      <c r="F100" s="2">
        <v>0</v>
      </c>
    </row>
    <row r="101" spans="1:6">
      <c r="A101" t="s">
        <v>199</v>
      </c>
      <c r="B101" s="1">
        <v>635157</v>
      </c>
      <c r="C101" s="2">
        <v>0</v>
      </c>
      <c r="F101" s="2">
        <v>0</v>
      </c>
    </row>
    <row r="102" spans="1:6">
      <c r="A102" t="s">
        <v>200</v>
      </c>
      <c r="B102" s="1">
        <v>32745</v>
      </c>
      <c r="C102" s="2">
        <v>0</v>
      </c>
      <c r="F102" s="2">
        <v>0</v>
      </c>
    </row>
    <row r="103" spans="1:6">
      <c r="A103" t="s">
        <v>201</v>
      </c>
      <c r="B103" s="1">
        <v>68345.399999999994</v>
      </c>
      <c r="C103" s="2">
        <v>0</v>
      </c>
      <c r="F103" s="2">
        <v>0</v>
      </c>
    </row>
    <row r="104" spans="1:6">
      <c r="A104" t="s">
        <v>202</v>
      </c>
      <c r="B104" s="1">
        <v>2679</v>
      </c>
      <c r="C104" s="2">
        <v>0</v>
      </c>
      <c r="F104" s="2">
        <v>0</v>
      </c>
    </row>
    <row r="105" spans="1:6">
      <c r="A105" t="s">
        <v>203</v>
      </c>
      <c r="B105" s="1">
        <v>809106</v>
      </c>
      <c r="C105" s="2">
        <v>0</v>
      </c>
      <c r="F105" s="2">
        <v>0</v>
      </c>
    </row>
    <row r="106" spans="1:6">
      <c r="A106" t="s">
        <v>204</v>
      </c>
      <c r="B106" s="1">
        <v>93249</v>
      </c>
      <c r="C106" s="2">
        <v>0</v>
      </c>
      <c r="F106" s="2">
        <v>0</v>
      </c>
    </row>
    <row r="107" spans="1:6">
      <c r="A107" t="s">
        <v>205</v>
      </c>
      <c r="B107" s="1">
        <v>9758</v>
      </c>
      <c r="C107" s="2">
        <v>0</v>
      </c>
      <c r="F107" s="2">
        <v>0</v>
      </c>
    </row>
    <row r="108" spans="1:6">
      <c r="A108" t="s">
        <v>206</v>
      </c>
      <c r="B108" s="1">
        <v>2536246</v>
      </c>
      <c r="C108" s="2">
        <v>0</v>
      </c>
      <c r="F108" s="2">
        <v>0</v>
      </c>
    </row>
    <row r="109" spans="1:6">
      <c r="A109" t="s">
        <v>207</v>
      </c>
      <c r="B109" s="1">
        <v>29700</v>
      </c>
      <c r="C109" s="2">
        <v>0</v>
      </c>
      <c r="F109" s="2">
        <v>0</v>
      </c>
    </row>
    <row r="110" spans="1:6">
      <c r="A110" t="s">
        <v>208</v>
      </c>
      <c r="B110" s="1">
        <v>57112</v>
      </c>
      <c r="C110" s="2">
        <v>0</v>
      </c>
      <c r="F110" s="2">
        <v>0</v>
      </c>
    </row>
    <row r="111" spans="1:6">
      <c r="A111" t="s">
        <v>209</v>
      </c>
      <c r="B111" s="1">
        <v>10454</v>
      </c>
      <c r="C111" s="2">
        <v>0</v>
      </c>
      <c r="F111" s="2">
        <v>0</v>
      </c>
    </row>
    <row r="112" spans="1:6">
      <c r="A112" t="s">
        <v>210</v>
      </c>
      <c r="B112" s="1">
        <v>-500000</v>
      </c>
      <c r="C112" s="2">
        <v>0</v>
      </c>
      <c r="F112" s="2">
        <v>0</v>
      </c>
    </row>
    <row r="113" spans="1:6">
      <c r="A113" t="s">
        <v>211</v>
      </c>
      <c r="B113" s="1">
        <v>89100</v>
      </c>
      <c r="C113" s="2">
        <v>0</v>
      </c>
      <c r="F113" s="2">
        <v>0</v>
      </c>
    </row>
    <row r="114" spans="1:6">
      <c r="A114" t="s">
        <v>212</v>
      </c>
      <c r="B114" s="1">
        <v>737217</v>
      </c>
      <c r="C114" s="2">
        <v>0</v>
      </c>
      <c r="F114" s="2">
        <v>0</v>
      </c>
    </row>
    <row r="115" spans="1:6">
      <c r="A115" t="s">
        <v>213</v>
      </c>
      <c r="B115" s="1">
        <v>45902</v>
      </c>
      <c r="C115" s="2">
        <v>0</v>
      </c>
      <c r="F115" s="2">
        <v>0</v>
      </c>
    </row>
    <row r="116" spans="1:6">
      <c r="A116" t="s">
        <v>214</v>
      </c>
      <c r="B116" s="1">
        <v>50740</v>
      </c>
      <c r="C116" s="2">
        <v>0</v>
      </c>
      <c r="F116" s="2">
        <v>0</v>
      </c>
    </row>
    <row r="117" spans="1:6">
      <c r="A117" t="s">
        <v>215</v>
      </c>
      <c r="B117" s="1">
        <v>13500</v>
      </c>
      <c r="C117" s="2">
        <v>0</v>
      </c>
      <c r="F117" s="2">
        <v>0</v>
      </c>
    </row>
    <row r="118" spans="1:6">
      <c r="A118" t="s">
        <v>216</v>
      </c>
      <c r="B118" s="1">
        <v>275537</v>
      </c>
      <c r="C118" s="2">
        <v>0</v>
      </c>
      <c r="F118" s="2">
        <v>0</v>
      </c>
    </row>
    <row r="119" spans="1:6">
      <c r="A119" t="s">
        <v>217</v>
      </c>
      <c r="B119" s="1">
        <v>98603</v>
      </c>
      <c r="C119" s="2">
        <v>0</v>
      </c>
      <c r="F119" s="2">
        <v>0</v>
      </c>
    </row>
    <row r="120" spans="1:6">
      <c r="A120" t="s">
        <v>218</v>
      </c>
      <c r="B120" s="1">
        <v>36580</v>
      </c>
      <c r="C120" s="2">
        <v>0</v>
      </c>
      <c r="F120" s="2">
        <v>0</v>
      </c>
    </row>
    <row r="121" spans="1:6">
      <c r="A121" t="s">
        <v>219</v>
      </c>
      <c r="B121" s="1">
        <v>1647331</v>
      </c>
      <c r="C121" s="2">
        <v>0</v>
      </c>
      <c r="F121" s="2">
        <v>0</v>
      </c>
    </row>
    <row r="122" spans="1:6">
      <c r="A122" t="s">
        <v>220</v>
      </c>
      <c r="B122" s="1">
        <v>364353</v>
      </c>
      <c r="C122" s="2">
        <v>0</v>
      </c>
      <c r="F122" s="2">
        <v>0</v>
      </c>
    </row>
    <row r="123" spans="1:6">
      <c r="A123" t="s">
        <v>221</v>
      </c>
      <c r="B123" s="1">
        <v>354816</v>
      </c>
      <c r="C123" s="2">
        <v>0</v>
      </c>
      <c r="F123" s="2">
        <v>0</v>
      </c>
    </row>
    <row r="124" spans="1:6">
      <c r="A124" t="s">
        <v>222</v>
      </c>
      <c r="B124" s="1">
        <v>345992</v>
      </c>
      <c r="C124" s="2">
        <v>0</v>
      </c>
      <c r="F124" s="2">
        <v>0</v>
      </c>
    </row>
    <row r="125" spans="1:6">
      <c r="A125" t="s">
        <v>223</v>
      </c>
      <c r="B125" s="1">
        <v>1489</v>
      </c>
      <c r="C125" s="2">
        <v>0</v>
      </c>
      <c r="F125" s="2">
        <v>0</v>
      </c>
    </row>
    <row r="126" spans="1:6">
      <c r="A126" t="s">
        <v>224</v>
      </c>
      <c r="B126" s="1">
        <v>5057243</v>
      </c>
      <c r="C126" s="2">
        <v>0</v>
      </c>
      <c r="F126" s="2">
        <v>0</v>
      </c>
    </row>
    <row r="127" spans="1:6">
      <c r="A127" t="s">
        <v>225</v>
      </c>
      <c r="B127" s="1">
        <v>2760</v>
      </c>
      <c r="C127" s="2">
        <v>0</v>
      </c>
      <c r="F127" s="2">
        <v>0</v>
      </c>
    </row>
    <row r="128" spans="1:6">
      <c r="A128" t="s">
        <v>226</v>
      </c>
      <c r="B128" s="1">
        <v>-80650</v>
      </c>
      <c r="C128" s="2">
        <v>0</v>
      </c>
      <c r="F128" s="2">
        <v>0</v>
      </c>
    </row>
    <row r="129" spans="1:6">
      <c r="A129" t="s">
        <v>227</v>
      </c>
      <c r="B129" s="1">
        <v>225731</v>
      </c>
      <c r="C129" s="2">
        <v>0</v>
      </c>
      <c r="F129" s="2">
        <v>0</v>
      </c>
    </row>
    <row r="130" spans="1:6">
      <c r="A130" t="s">
        <v>228</v>
      </c>
      <c r="B130" s="1">
        <v>180266</v>
      </c>
      <c r="C130" s="2">
        <v>0</v>
      </c>
      <c r="F130" s="2">
        <v>0</v>
      </c>
    </row>
    <row r="131" spans="1:6">
      <c r="A131" t="s">
        <v>229</v>
      </c>
      <c r="B131" s="1">
        <v>66033</v>
      </c>
      <c r="C131" s="2">
        <v>0</v>
      </c>
      <c r="F131" s="2">
        <v>0</v>
      </c>
    </row>
    <row r="132" spans="1:6">
      <c r="A132" t="s">
        <v>230</v>
      </c>
      <c r="B132" s="1">
        <v>549873</v>
      </c>
      <c r="C132" s="2">
        <v>0</v>
      </c>
      <c r="F132" s="2">
        <v>0</v>
      </c>
    </row>
    <row r="133" spans="1:6">
      <c r="A133" t="s">
        <v>231</v>
      </c>
      <c r="B133" s="1">
        <v>11894</v>
      </c>
      <c r="C133" s="2">
        <v>0</v>
      </c>
      <c r="F133" s="2">
        <v>0</v>
      </c>
    </row>
    <row r="134" spans="1:6">
      <c r="A134" t="s">
        <v>232</v>
      </c>
      <c r="B134" s="1">
        <v>48079</v>
      </c>
      <c r="C134" s="2">
        <v>0</v>
      </c>
      <c r="F134" s="2">
        <v>0</v>
      </c>
    </row>
    <row r="135" spans="1:6">
      <c r="A135" t="s">
        <v>233</v>
      </c>
      <c r="B135" s="1">
        <v>106766</v>
      </c>
      <c r="C135" s="2">
        <v>0</v>
      </c>
      <c r="F135" s="2">
        <v>0</v>
      </c>
    </row>
    <row r="136" spans="1:6">
      <c r="A136" t="s">
        <v>234</v>
      </c>
      <c r="B136" s="1">
        <v>303478</v>
      </c>
      <c r="C136" s="2">
        <v>0</v>
      </c>
      <c r="F136" s="2">
        <v>0</v>
      </c>
    </row>
    <row r="137" spans="1:6">
      <c r="A137" t="s">
        <v>235</v>
      </c>
      <c r="B137" s="1">
        <v>368717</v>
      </c>
      <c r="C137" s="2">
        <v>0</v>
      </c>
      <c r="F137" s="2">
        <v>0</v>
      </c>
    </row>
    <row r="138" spans="1:6">
      <c r="A138" t="s">
        <v>236</v>
      </c>
      <c r="B138" s="1">
        <v>137540</v>
      </c>
      <c r="C138" s="2">
        <v>0</v>
      </c>
      <c r="F138" s="2">
        <v>0</v>
      </c>
    </row>
    <row r="139" spans="1:6">
      <c r="A139" t="s">
        <v>237</v>
      </c>
      <c r="B139" s="1">
        <v>188510</v>
      </c>
      <c r="C139" s="2">
        <v>0</v>
      </c>
      <c r="F139" s="2">
        <v>0</v>
      </c>
    </row>
    <row r="140" spans="1:6">
      <c r="A140" t="s">
        <v>238</v>
      </c>
      <c r="B140" s="1">
        <v>321371</v>
      </c>
      <c r="C140" s="2">
        <v>0</v>
      </c>
      <c r="F140" s="2">
        <v>0</v>
      </c>
    </row>
    <row r="141" spans="1:6">
      <c r="A141" t="s">
        <v>239</v>
      </c>
      <c r="B141" s="1">
        <v>298206</v>
      </c>
      <c r="C141" s="2">
        <v>0</v>
      </c>
      <c r="F141" s="2">
        <v>0</v>
      </c>
    </row>
    <row r="142" spans="1:6">
      <c r="A142" t="s">
        <v>240</v>
      </c>
      <c r="B142" s="1">
        <v>384864</v>
      </c>
      <c r="C142" s="2">
        <v>0</v>
      </c>
      <c r="F142" s="2">
        <v>0</v>
      </c>
    </row>
    <row r="143" spans="1:6">
      <c r="A143" t="s">
        <v>241</v>
      </c>
      <c r="B143" s="1">
        <v>2492343</v>
      </c>
      <c r="C143" s="2">
        <v>0</v>
      </c>
      <c r="F143" s="2">
        <v>0</v>
      </c>
    </row>
    <row r="144" spans="1:6">
      <c r="A144" t="s">
        <v>242</v>
      </c>
      <c r="B144" s="1">
        <v>265320</v>
      </c>
      <c r="C144" s="2">
        <v>0</v>
      </c>
      <c r="F144" s="2">
        <v>0</v>
      </c>
    </row>
    <row r="145" spans="1:6">
      <c r="A145" t="s">
        <v>243</v>
      </c>
      <c r="B145" s="1">
        <v>54000</v>
      </c>
      <c r="C145" s="2">
        <v>0</v>
      </c>
      <c r="F145" s="2">
        <v>0</v>
      </c>
    </row>
    <row r="146" spans="1:6">
      <c r="A146" t="s">
        <v>244</v>
      </c>
      <c r="B146" s="1">
        <v>135828</v>
      </c>
      <c r="C146" s="2">
        <v>0</v>
      </c>
      <c r="F146" s="2">
        <v>0</v>
      </c>
    </row>
    <row r="147" spans="1:6">
      <c r="A147" t="s">
        <v>245</v>
      </c>
      <c r="B147" s="1">
        <v>136539</v>
      </c>
      <c r="C147" s="2">
        <v>0</v>
      </c>
      <c r="F147" s="2">
        <v>0</v>
      </c>
    </row>
    <row r="148" spans="1:6">
      <c r="A148" t="s">
        <v>246</v>
      </c>
      <c r="B148" s="1">
        <v>549872</v>
      </c>
      <c r="C148" s="2">
        <v>0</v>
      </c>
      <c r="F148" s="2">
        <v>0</v>
      </c>
    </row>
    <row r="149" spans="1:6">
      <c r="A149" t="s">
        <v>247</v>
      </c>
      <c r="B149" s="1">
        <v>-120000</v>
      </c>
      <c r="C149" s="2">
        <v>0</v>
      </c>
      <c r="F149" s="2">
        <v>0</v>
      </c>
    </row>
    <row r="150" spans="1:6">
      <c r="A150" t="s">
        <v>248</v>
      </c>
      <c r="B150" s="1">
        <v>875711</v>
      </c>
      <c r="C150" s="2">
        <v>0</v>
      </c>
      <c r="F150" s="2">
        <v>0</v>
      </c>
    </row>
    <row r="151" spans="1:6">
      <c r="A151" t="s">
        <v>249</v>
      </c>
      <c r="B151" s="1">
        <v>45949</v>
      </c>
      <c r="C151" s="2">
        <v>0</v>
      </c>
      <c r="F151" s="2">
        <v>0</v>
      </c>
    </row>
    <row r="152" spans="1:6">
      <c r="A152" t="s">
        <v>250</v>
      </c>
      <c r="B152" s="1">
        <v>234630</v>
      </c>
      <c r="C152" s="2">
        <v>0</v>
      </c>
      <c r="F152" s="2">
        <v>0</v>
      </c>
    </row>
    <row r="153" spans="1:6">
      <c r="A153" t="s">
        <v>251</v>
      </c>
      <c r="B153" s="1">
        <v>378938</v>
      </c>
      <c r="C153" s="2">
        <v>0</v>
      </c>
      <c r="F153" s="2">
        <v>0</v>
      </c>
    </row>
    <row r="154" spans="1:6">
      <c r="A154" t="s">
        <v>252</v>
      </c>
      <c r="B154" s="1">
        <v>5000</v>
      </c>
      <c r="C154" s="2">
        <v>0</v>
      </c>
      <c r="F154" s="2">
        <v>0</v>
      </c>
    </row>
    <row r="155" spans="1:6">
      <c r="A155" t="s">
        <v>253</v>
      </c>
      <c r="B155" s="1">
        <v>1969220</v>
      </c>
      <c r="C155" s="2">
        <v>0</v>
      </c>
      <c r="F155" s="2">
        <v>0</v>
      </c>
    </row>
    <row r="156" spans="1:6">
      <c r="A156" t="s">
        <v>254</v>
      </c>
      <c r="B156" s="1">
        <v>178952</v>
      </c>
      <c r="C156" s="2">
        <v>0</v>
      </c>
      <c r="F156" s="2">
        <v>0</v>
      </c>
    </row>
    <row r="157" spans="1:6">
      <c r="A157" t="s">
        <v>255</v>
      </c>
      <c r="B157" s="1">
        <v>86131</v>
      </c>
      <c r="C157" s="2">
        <v>0</v>
      </c>
      <c r="F157" s="2">
        <v>0</v>
      </c>
    </row>
    <row r="158" spans="1:6">
      <c r="A158" t="s">
        <v>256</v>
      </c>
      <c r="B158" s="1">
        <v>154736</v>
      </c>
      <c r="C158" s="2">
        <v>0</v>
      </c>
      <c r="F158" s="2">
        <v>0</v>
      </c>
    </row>
    <row r="159" spans="1:6">
      <c r="A159" t="s">
        <v>257</v>
      </c>
      <c r="B159" s="1">
        <v>3317</v>
      </c>
      <c r="C159" s="2">
        <v>0</v>
      </c>
      <c r="F159" s="2">
        <v>0</v>
      </c>
    </row>
    <row r="160" spans="1:6">
      <c r="A160" t="s">
        <v>258</v>
      </c>
      <c r="B160" s="1">
        <v>3910</v>
      </c>
      <c r="C160" s="2">
        <v>0</v>
      </c>
      <c r="F160" s="2">
        <v>0</v>
      </c>
    </row>
    <row r="161" spans="1:6">
      <c r="A161" t="s">
        <v>259</v>
      </c>
      <c r="B161" s="1">
        <v>1523</v>
      </c>
      <c r="C161" s="2">
        <v>0</v>
      </c>
      <c r="F161" s="2">
        <v>0</v>
      </c>
    </row>
    <row r="162" spans="1:6">
      <c r="A162" t="s">
        <v>260</v>
      </c>
      <c r="B162" s="1">
        <v>40257942.600000001</v>
      </c>
      <c r="C162" s="2">
        <v>0</v>
      </c>
      <c r="F162" s="2">
        <v>0</v>
      </c>
    </row>
    <row r="163" spans="1:6">
      <c r="A163" t="s">
        <v>261</v>
      </c>
      <c r="B163" s="1">
        <v>8779</v>
      </c>
      <c r="C163" s="2">
        <v>0</v>
      </c>
      <c r="F163" s="2">
        <v>0</v>
      </c>
    </row>
    <row r="164" spans="1:6">
      <c r="A164" t="s">
        <v>262</v>
      </c>
      <c r="B164" s="1">
        <v>-228414</v>
      </c>
      <c r="C164" s="2">
        <v>0</v>
      </c>
      <c r="F164" s="2">
        <v>0</v>
      </c>
    </row>
    <row r="165" spans="1:6">
      <c r="A165" t="s">
        <v>263</v>
      </c>
      <c r="B165" s="1">
        <v>268354</v>
      </c>
      <c r="C165" s="2">
        <v>0</v>
      </c>
      <c r="F165" s="2">
        <v>0</v>
      </c>
    </row>
    <row r="166" spans="1:6">
      <c r="A166" t="s">
        <v>264</v>
      </c>
      <c r="B166" s="1">
        <v>10974</v>
      </c>
      <c r="C166" s="2">
        <v>0</v>
      </c>
      <c r="F166" s="2">
        <v>0</v>
      </c>
    </row>
    <row r="167" spans="1:6">
      <c r="A167" t="s">
        <v>265</v>
      </c>
      <c r="B167" s="1">
        <v>268641</v>
      </c>
      <c r="C167" s="2">
        <v>0</v>
      </c>
      <c r="F167" s="2">
        <v>0</v>
      </c>
    </row>
    <row r="168" spans="1:6">
      <c r="A168" t="s">
        <v>266</v>
      </c>
      <c r="B168" s="1">
        <v>71211</v>
      </c>
      <c r="C168" s="2">
        <v>0</v>
      </c>
      <c r="F168" s="2">
        <v>0</v>
      </c>
    </row>
    <row r="169" spans="1:6">
      <c r="A169" t="s">
        <v>267</v>
      </c>
      <c r="B169" s="1">
        <v>7316</v>
      </c>
      <c r="C169" s="2">
        <v>0</v>
      </c>
      <c r="F169" s="2">
        <v>0</v>
      </c>
    </row>
    <row r="170" spans="1:6">
      <c r="A170" t="s">
        <v>268</v>
      </c>
      <c r="B170" s="1">
        <v>16335</v>
      </c>
      <c r="C170" s="2">
        <v>0</v>
      </c>
      <c r="F170" s="2">
        <v>0</v>
      </c>
    </row>
    <row r="171" spans="1:6">
      <c r="A171" t="s">
        <v>269</v>
      </c>
      <c r="B171" s="1">
        <v>47961</v>
      </c>
      <c r="C171" s="2">
        <v>0</v>
      </c>
      <c r="F171" s="2">
        <v>0</v>
      </c>
    </row>
    <row r="172" spans="1:6">
      <c r="A172" t="s">
        <v>270</v>
      </c>
      <c r="B172" s="1">
        <v>31222</v>
      </c>
      <c r="C172" s="2">
        <v>0</v>
      </c>
      <c r="F172" s="2">
        <v>0</v>
      </c>
    </row>
    <row r="173" spans="1:6">
      <c r="A173" t="s">
        <v>271</v>
      </c>
      <c r="B173" s="1">
        <v>870303</v>
      </c>
      <c r="C173" s="2">
        <v>0</v>
      </c>
      <c r="F173" s="2">
        <v>0</v>
      </c>
    </row>
    <row r="174" spans="1:6">
      <c r="A174" t="s">
        <v>272</v>
      </c>
      <c r="B174" s="1">
        <v>306000</v>
      </c>
      <c r="C174" s="2">
        <v>0</v>
      </c>
      <c r="F174" s="2">
        <v>0</v>
      </c>
    </row>
    <row r="175" spans="1:6">
      <c r="A175" t="s">
        <v>273</v>
      </c>
      <c r="B175" s="1">
        <v>198000</v>
      </c>
      <c r="C175" s="2">
        <v>0</v>
      </c>
      <c r="F175" s="2">
        <v>0</v>
      </c>
    </row>
    <row r="176" spans="1:6">
      <c r="A176" t="s">
        <v>274</v>
      </c>
      <c r="B176" s="1">
        <v>2289377</v>
      </c>
      <c r="C176" s="2">
        <v>0</v>
      </c>
      <c r="F176" s="2">
        <v>0</v>
      </c>
    </row>
    <row r="177" spans="1:6">
      <c r="A177" t="s">
        <v>275</v>
      </c>
      <c r="B177" s="1">
        <v>944944</v>
      </c>
      <c r="C177" s="2">
        <v>0</v>
      </c>
      <c r="F177" s="2">
        <v>0</v>
      </c>
    </row>
    <row r="178" spans="1:6">
      <c r="A178" t="s">
        <v>276</v>
      </c>
      <c r="B178" s="1">
        <v>157396</v>
      </c>
      <c r="C178" s="2">
        <v>0</v>
      </c>
      <c r="F178" s="2">
        <v>0</v>
      </c>
    </row>
    <row r="179" spans="1:6">
      <c r="A179" t="s">
        <v>277</v>
      </c>
      <c r="B179" s="1">
        <v>94302</v>
      </c>
      <c r="C179" s="2">
        <f>SUM(B53:B179)</f>
        <v>93782521.800000012</v>
      </c>
      <c r="F179" s="2">
        <v>0</v>
      </c>
    </row>
    <row r="180" spans="1:6">
      <c r="A180" t="s">
        <v>278</v>
      </c>
      <c r="B180" s="1">
        <v>3423948.1600011699</v>
      </c>
      <c r="C180" s="2">
        <f>SUM(B180:B180)</f>
        <v>3423948.1600011699</v>
      </c>
      <c r="F180" s="2">
        <f>SUM(E69:E180)</f>
        <v>0</v>
      </c>
    </row>
    <row r="181" spans="1:6">
      <c r="A181" t="s">
        <v>0</v>
      </c>
      <c r="C181" s="2">
        <f>SUM(C6:C180)</f>
        <v>204599076.38000119</v>
      </c>
      <c r="D181" t="s">
        <v>0</v>
      </c>
      <c r="F181" s="2">
        <f>SUM(F6:F180)</f>
        <v>210082561.3299996</v>
      </c>
    </row>
  </sheetData>
  <mergeCells count="5">
    <mergeCell ref="A1:F1"/>
    <mergeCell ref="A2:F2"/>
    <mergeCell ref="A3:F3"/>
    <mergeCell ref="A4:C4"/>
    <mergeCell ref="D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Trading Ac</vt:lpstr>
      <vt:lpstr>Profit &amp; Loss</vt:lpstr>
      <vt:lpstr>Balance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USER10</dc:creator>
  <cp:lastModifiedBy>USER10</cp:lastModifiedBy>
  <dcterms:created xsi:type="dcterms:W3CDTF">2025-07-08T10:09:02Z</dcterms:created>
  <dcterms:modified xsi:type="dcterms:W3CDTF">2025-07-08T10:09:02Z</dcterms:modified>
</cp:coreProperties>
</file>