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3" sheetId="3" r:id="rId1"/>
  </sheets>
  <definedNames>
    <definedName name="HUMANTRI" localSheetId="0">Sheet3!$A$1:$G$292</definedName>
  </definedNames>
  <calcPr calcId="124519"/>
</workbook>
</file>

<file path=xl/calcChain.xml><?xml version="1.0" encoding="utf-8"?>
<calcChain xmlns="http://schemas.openxmlformats.org/spreadsheetml/2006/main">
  <c r="K285" i="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4"/>
  <c r="I28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5"/>
  <c r="E285"/>
  <c r="D285"/>
</calcChain>
</file>

<file path=xl/connections.xml><?xml version="1.0" encoding="utf-8"?>
<connections xmlns="http://schemas.openxmlformats.org/spreadsheetml/2006/main">
  <connection id="1" name="HUMANTRI" type="6" refreshedVersion="3" background="1" saveData="1">
    <textPr sourceFile="D:\VSS\TEXTRADE\DOCUMENTATION\SAKARIA\HUMANTRI.TXT" delimited="0">
      <textFields count="7">
        <textField type="DMY"/>
        <textField position="10"/>
        <textField position="25"/>
        <textField position="61"/>
        <textField position="76"/>
        <textField position="89"/>
        <textField position="101"/>
      </textFields>
    </textPr>
  </connection>
</connections>
</file>

<file path=xl/sharedStrings.xml><?xml version="1.0" encoding="utf-8"?>
<sst xmlns="http://schemas.openxmlformats.org/spreadsheetml/2006/main" count="617" uniqueCount="322">
  <si>
    <t>----------</t>
  </si>
  <si>
    <t>---------------</t>
  </si>
  <si>
    <t>------------------------------------</t>
  </si>
  <si>
    <t>Eff. Date</t>
  </si>
  <si>
    <t>Doc. No.</t>
  </si>
  <si>
    <t>Entry# Bank  Chq.No. Ref. No.</t>
  </si>
  <si>
    <t>Balance</t>
  </si>
  <si>
    <t>HU./0049/17-18</t>
  </si>
  <si>
    <t>Dr</t>
  </si>
  <si>
    <t>HU./0054/17-18</t>
  </si>
  <si>
    <t>GHU/0028/17-18</t>
  </si>
  <si>
    <t>GHU/0029/17-18</t>
  </si>
  <si>
    <t>GHU/0033/17-18</t>
  </si>
  <si>
    <t>GHU/0034/17-18</t>
  </si>
  <si>
    <t>GHU/0035/17-18</t>
  </si>
  <si>
    <t>GHU/0006/17-18</t>
  </si>
  <si>
    <t>GHU/0036/17-18</t>
  </si>
  <si>
    <t>GHU/0037/17-18</t>
  </si>
  <si>
    <t>GHU/0038/17-18</t>
  </si>
  <si>
    <t>GHU/0039/17-18</t>
  </si>
  <si>
    <t>GHU/0040/17-18</t>
  </si>
  <si>
    <t>GHU/0041/17-18</t>
  </si>
  <si>
    <t>GHU/0042/17-18</t>
  </si>
  <si>
    <t>GHU/0043/17-18</t>
  </si>
  <si>
    <t>GHU/0008/17-18</t>
  </si>
  <si>
    <t>GHU/0009/17-18</t>
  </si>
  <si>
    <t>GHU/0010/17-18</t>
  </si>
  <si>
    <t>GHU/0011/17-18</t>
  </si>
  <si>
    <t>GHU/0012/17-18</t>
  </si>
  <si>
    <t>GHU/0013/17-18</t>
  </si>
  <si>
    <t>GHU/0014/17-18</t>
  </si>
  <si>
    <t>GHU/0015/17-18</t>
  </si>
  <si>
    <t>GHU/0016/17-18</t>
  </si>
  <si>
    <t>GHU/0017/17-18</t>
  </si>
  <si>
    <t>GHU/0018/17-18</t>
  </si>
  <si>
    <t>GHU/0019/17-18</t>
  </si>
  <si>
    <t>GHU/0020/17-18</t>
  </si>
  <si>
    <t>GHU/0021/17-18</t>
  </si>
  <si>
    <t>GHU/0022/17-18</t>
  </si>
  <si>
    <t>GHU/0023/17-18</t>
  </si>
  <si>
    <t>GHU/0024/17-18</t>
  </si>
  <si>
    <t>GHU/0025/17-18</t>
  </si>
  <si>
    <t>GHU/0044/17-18</t>
  </si>
  <si>
    <t>GHU/0045/17-18</t>
  </si>
  <si>
    <t>GHU/0079/17-18</t>
  </si>
  <si>
    <t>GHU/0046/17-18</t>
  </si>
  <si>
    <t>GHU/0047/17-18</t>
  </si>
  <si>
    <t>GHU/0048/17-18</t>
  </si>
  <si>
    <t>GHU/0049/17-18</t>
  </si>
  <si>
    <t>GHU/0051/17-18</t>
  </si>
  <si>
    <t>GHU/0052/17-18</t>
  </si>
  <si>
    <t>GHU/0053/17-18</t>
  </si>
  <si>
    <t>GHU/0054/17-18</t>
  </si>
  <si>
    <t>GHU/0075/17-18</t>
  </si>
  <si>
    <t>GHU/0076/17-18</t>
  </si>
  <si>
    <t>GHU/0077/17-18</t>
  </si>
  <si>
    <t>GHU/0078/17-18</t>
  </si>
  <si>
    <t>GHU/0055/17-18</t>
  </si>
  <si>
    <t>GHU/0056/17-18</t>
  </si>
  <si>
    <t>GHU/0057/17-18</t>
  </si>
  <si>
    <t>Dr_x000C_</t>
  </si>
  <si>
    <t>GHU/0058/17-18</t>
  </si>
  <si>
    <t>GHU/0059/17-18</t>
  </si>
  <si>
    <t>GHU/0060/17-18</t>
  </si>
  <si>
    <t>GHU/0061/17-18</t>
  </si>
  <si>
    <t>GHU/0062/17-18</t>
  </si>
  <si>
    <t>GHU/0063/17-18</t>
  </si>
  <si>
    <t>GHU/0064/17-18</t>
  </si>
  <si>
    <t>GHU/0065/17-18</t>
  </si>
  <si>
    <t>GHU/0066/17-18</t>
  </si>
  <si>
    <t>GHU/0067/17-18</t>
  </si>
  <si>
    <t>GHU/0068/17-18</t>
  </si>
  <si>
    <t>GHU/0069/17-18</t>
  </si>
  <si>
    <t>GHU/0070/17-18</t>
  </si>
  <si>
    <t>GHU/0071/17-18</t>
  </si>
  <si>
    <t>GHU/0072/17-18</t>
  </si>
  <si>
    <t>GHU/0073/17-18</t>
  </si>
  <si>
    <t>GHU/0074/17-18</t>
  </si>
  <si>
    <t>GHU/0080/17-18</t>
  </si>
  <si>
    <t>GHU/0081/17-18</t>
  </si>
  <si>
    <t>GHU/0030/17-18</t>
  </si>
  <si>
    <t>GHU/0031/17-18</t>
  </si>
  <si>
    <t>GHU/0032/17-18</t>
  </si>
  <si>
    <t>GHU/0082/17-18</t>
  </si>
  <si>
    <t>GHU/0083/17-18</t>
  </si>
  <si>
    <t>GHU/0085/17-18</t>
  </si>
  <si>
    <t>GHU/0086/17-18</t>
  </si>
  <si>
    <t>GHU/0087/17-18</t>
  </si>
  <si>
    <t>GHU/0088/17-18</t>
  </si>
  <si>
    <t>GHU/0089/17-18</t>
  </si>
  <si>
    <t>GHU/0090/17-18</t>
  </si>
  <si>
    <t>GHU/0091/17-18</t>
  </si>
  <si>
    <t>GHU/0092/17-18</t>
  </si>
  <si>
    <t>GHU/0093/17-18</t>
  </si>
  <si>
    <t>GHU/0094/17-18</t>
  </si>
  <si>
    <t>GHU/0095/17-18</t>
  </si>
  <si>
    <t>GHU/0096/17-18</t>
  </si>
  <si>
    <t>GHU/0097/17-18</t>
  </si>
  <si>
    <t>GHU/0098/17-18</t>
  </si>
  <si>
    <t>GHU/0099/17-18</t>
  </si>
  <si>
    <t>SEP/0001/17-18</t>
  </si>
  <si>
    <t>SEP/0004/17-18</t>
  </si>
  <si>
    <t>SEP/0002/17-18</t>
  </si>
  <si>
    <t>SEP/0003/17-18</t>
  </si>
  <si>
    <t>SEP/0009/17-18</t>
  </si>
  <si>
    <t>SEP/0010/17-18</t>
  </si>
  <si>
    <t>SEP/0007/17-18</t>
  </si>
  <si>
    <t>SEP/0008/17-18</t>
  </si>
  <si>
    <t>SEP/0011/17-18</t>
  </si>
  <si>
    <t>SEP/0014/17-18</t>
  </si>
  <si>
    <t>SEP/0015/17-18</t>
  </si>
  <si>
    <t>SEP/0033/17-18</t>
  </si>
  <si>
    <t>SEP/0035/17-18</t>
  </si>
  <si>
    <t>SEP/0036/17-18</t>
  </si>
  <si>
    <t>SEP/0039/17-18</t>
  </si>
  <si>
    <t>SEP/0019/17-18</t>
  </si>
  <si>
    <t>SEP/0020/17-18</t>
  </si>
  <si>
    <t>SEP/0021/17-18</t>
  </si>
  <si>
    <t>SEP/0022/17-18</t>
  </si>
  <si>
    <t>SEP/0023/17-18</t>
  </si>
  <si>
    <t>SEP/0024/17-18</t>
  </si>
  <si>
    <t>SEP/0025/17-18</t>
  </si>
  <si>
    <t>SEP/0026/17-18</t>
  </si>
  <si>
    <t>BR/00083/1718</t>
  </si>
  <si>
    <t>157847 HUCIT RTGS</t>
  </si>
  <si>
    <t>SEP/0043/17-18</t>
  </si>
  <si>
    <t>SEP/0037/17-18</t>
  </si>
  <si>
    <t>SEP/0045/17-18</t>
  </si>
  <si>
    <t>SEP/0044/17-18</t>
  </si>
  <si>
    <t>GHU/0050/17-18</t>
  </si>
  <si>
    <t>SEP/0040/17-18</t>
  </si>
  <si>
    <t>SEP/0041/17-18</t>
  </si>
  <si>
    <t>SEP/0042/17-18</t>
  </si>
  <si>
    <t>SEP/0046/17-18</t>
  </si>
  <si>
    <t>SEP/0047/17-18</t>
  </si>
  <si>
    <t>SEP/0048/17-18</t>
  </si>
  <si>
    <t>SEP/0049/17-18</t>
  </si>
  <si>
    <t>SEP/0050/17-18</t>
  </si>
  <si>
    <t>SEP/0051/17-18</t>
  </si>
  <si>
    <t>SEP/0052/17-18</t>
  </si>
  <si>
    <t>SEP/0053/17-18</t>
  </si>
  <si>
    <t>SEP/0054/17-18</t>
  </si>
  <si>
    <t>SEP/0055/17-18</t>
  </si>
  <si>
    <t>SEP/0056/17-18</t>
  </si>
  <si>
    <t>SEP/0027/17-18</t>
  </si>
  <si>
    <t>SEP/0028/17-18</t>
  </si>
  <si>
    <t>SEP/0029/17-18</t>
  </si>
  <si>
    <t>SEP/0030/17-18</t>
  </si>
  <si>
    <t>SEP/0059/17-18</t>
  </si>
  <si>
    <t>SEP/0060/17-18</t>
  </si>
  <si>
    <t>SEP/0061/17-18</t>
  </si>
  <si>
    <t>SEP/0062/17-18</t>
  </si>
  <si>
    <t>SEP/0064/17-18</t>
  </si>
  <si>
    <t>SEP/0057/17-18</t>
  </si>
  <si>
    <t>SEP/0058/17-18</t>
  </si>
  <si>
    <t>BR/00090/1718</t>
  </si>
  <si>
    <t>157956 HUCIT RTGS</t>
  </si>
  <si>
    <t>HOT/0002/17-18</t>
  </si>
  <si>
    <t>HOT/0003/17-18</t>
  </si>
  <si>
    <t>HOT/0004/17-18</t>
  </si>
  <si>
    <t>HOT/0005/17-18</t>
  </si>
  <si>
    <t>HOT/0014/17-18</t>
  </si>
  <si>
    <t>HOT/0015/17-18</t>
  </si>
  <si>
    <t>BR/00096/1718</t>
  </si>
  <si>
    <t>158017 HUCIT RTGS</t>
  </si>
  <si>
    <t>HOT/0018/17-18</t>
  </si>
  <si>
    <t>HOT/0019/17-18</t>
  </si>
  <si>
    <t>HOT/0020/17-18</t>
  </si>
  <si>
    <t>HOT/0021/17-18</t>
  </si>
  <si>
    <t>HOT/0022/17-18</t>
  </si>
  <si>
    <t>HOT/0028/17-18</t>
  </si>
  <si>
    <t>HOT/0029/17-18</t>
  </si>
  <si>
    <t>HOT/0030/17-18</t>
  </si>
  <si>
    <t>HOT/0031/17-18</t>
  </si>
  <si>
    <t>HOT/0032/17-18</t>
  </si>
  <si>
    <t>HOT/0033/17-18</t>
  </si>
  <si>
    <t>HOT/0034/17-18</t>
  </si>
  <si>
    <t>HOT/0035/17-18</t>
  </si>
  <si>
    <t>HOT/0016/17-18</t>
  </si>
  <si>
    <t>HOT/0017/17-18</t>
  </si>
  <si>
    <t>HOT/0036/17-18</t>
  </si>
  <si>
    <t>HOT/0024/17-18</t>
  </si>
  <si>
    <t>HOT/0025/17-18</t>
  </si>
  <si>
    <t>HOT/0026/17-18</t>
  </si>
  <si>
    <t>HOT/0023/17-18</t>
  </si>
  <si>
    <t>BR/00104/1718</t>
  </si>
  <si>
    <t>158198 HUCIT RTGS</t>
  </si>
  <si>
    <t>HOT/0038/17-18</t>
  </si>
  <si>
    <t>HOT/0039/17-18</t>
  </si>
  <si>
    <t>HOT/0040/17-18</t>
  </si>
  <si>
    <t>HOT/0044/17-18</t>
  </si>
  <si>
    <t>HOT/0045/17-18</t>
  </si>
  <si>
    <t>HOT/0046/17-18</t>
  </si>
  <si>
    <t>HOT/0047/17-18</t>
  </si>
  <si>
    <t>HOT/0048/17-18</t>
  </si>
  <si>
    <t>HOT/0049/17-18</t>
  </si>
  <si>
    <t>HOT/0050/17-18</t>
  </si>
  <si>
    <t>HOT/0051/17-18</t>
  </si>
  <si>
    <t>HOT/0054/17-18</t>
  </si>
  <si>
    <t>HOT/0055/17-18</t>
  </si>
  <si>
    <t>HNV/0003/17-18</t>
  </si>
  <si>
    <t>HNV/0004/17-18</t>
  </si>
  <si>
    <t>HNV/0005/17-18</t>
  </si>
  <si>
    <t>HNV/0010/17-18</t>
  </si>
  <si>
    <t>HNV/0006/17-18</t>
  </si>
  <si>
    <t>HNV/0008/17-18</t>
  </si>
  <si>
    <t>HNV/0009/17-18</t>
  </si>
  <si>
    <t>HNV/0007/17-18</t>
  </si>
  <si>
    <t>HNV/0018/17-18</t>
  </si>
  <si>
    <t>HNV/0011/17-18</t>
  </si>
  <si>
    <t>HNV/0012/17-18</t>
  </si>
  <si>
    <t>HNV/0013/17-18</t>
  </si>
  <si>
    <t>HNV/0014/17-18</t>
  </si>
  <si>
    <t>HNV/0020/17-18</t>
  </si>
  <si>
    <t>HNV/0021/17-18</t>
  </si>
  <si>
    <t>HNV/0022/17-18</t>
  </si>
  <si>
    <t>HNV/0023/17-18</t>
  </si>
  <si>
    <t>HNV/0024/17-18</t>
  </si>
  <si>
    <t>HNV/0025/17-18</t>
  </si>
  <si>
    <t>HNV/0026/17-18</t>
  </si>
  <si>
    <t>HNV/0019/17-18</t>
  </si>
  <si>
    <t>BR/00113/1718</t>
  </si>
  <si>
    <t>158377 HUCIT RTGS</t>
  </si>
  <si>
    <t>HNV/0027/17-18</t>
  </si>
  <si>
    <t>HNV/0028/17-18</t>
  </si>
  <si>
    <t>HNV/0029/17-18</t>
  </si>
  <si>
    <t>HNV/0030/17-18</t>
  </si>
  <si>
    <t>HNV/0031/17-18</t>
  </si>
  <si>
    <t>HNV/0032/17-18</t>
  </si>
  <si>
    <t>HNV/0033/17-18</t>
  </si>
  <si>
    <t>HNV/0034/17-18</t>
  </si>
  <si>
    <t>HNV/0035/17-18</t>
  </si>
  <si>
    <t>HNV/0036/17-18</t>
  </si>
  <si>
    <t>HNV/0037/17-18</t>
  </si>
  <si>
    <t>HNV/0017/17-18</t>
  </si>
  <si>
    <t>HNV/0038/17-18</t>
  </si>
  <si>
    <t>HNV/0039/17-18</t>
  </si>
  <si>
    <t>HNV/0040/17-18</t>
  </si>
  <si>
    <t>HNV/0041/17-18</t>
  </si>
  <si>
    <t>HNV/0042/17-18</t>
  </si>
  <si>
    <t>HNV/0043/17-18</t>
  </si>
  <si>
    <t>HNV/0055/17-18</t>
  </si>
  <si>
    <t>HNV/0056/17-18</t>
  </si>
  <si>
    <t>HNV/0057/17-18</t>
  </si>
  <si>
    <t>HNV/0058/17-18</t>
  </si>
  <si>
    <t>HNV/0059/17-18</t>
  </si>
  <si>
    <t>HNV/0060/17-18</t>
  </si>
  <si>
    <t>HNV/0044/17-18</t>
  </si>
  <si>
    <t>HNV/0045/17-18</t>
  </si>
  <si>
    <t>HNV/0046/17-18</t>
  </si>
  <si>
    <t>HNV/0047/17-18</t>
  </si>
  <si>
    <t>BR/00118/1718</t>
  </si>
  <si>
    <t>158518 HUCIT 000603</t>
  </si>
  <si>
    <t>BR/00115/1718</t>
  </si>
  <si>
    <t>158502 HUCIT RTGS</t>
  </si>
  <si>
    <t>HNV/0078/17-18</t>
  </si>
  <si>
    <t>HNV/0070/17-18</t>
  </si>
  <si>
    <t>HNV/0071/17-18</t>
  </si>
  <si>
    <t>HNV/0081/17-18</t>
  </si>
  <si>
    <t>HNV/0082/17-18</t>
  </si>
  <si>
    <t>HNV/0073/17-18</t>
  </si>
  <si>
    <t>HNV/0084/17-18</t>
  </si>
  <si>
    <t>HNV/0085/17-18</t>
  </si>
  <si>
    <t>HNV/0083/17-18</t>
  </si>
  <si>
    <t>HNV/0093/17-18</t>
  </si>
  <si>
    <t>HNV/0094/17-18</t>
  </si>
  <si>
    <t>HNV/0095/17-18</t>
  </si>
  <si>
    <t>HDC/0002/17-18</t>
  </si>
  <si>
    <t>HDC/0003/17-18</t>
  </si>
  <si>
    <t>HDC/0004/17-18</t>
  </si>
  <si>
    <t>HDC/0005/17-18</t>
  </si>
  <si>
    <t>HDC/0006/17-18</t>
  </si>
  <si>
    <t>HDC/0007/17-18</t>
  </si>
  <si>
    <t>HDC/0008/17-18</t>
  </si>
  <si>
    <t>HDC/0009/17-18</t>
  </si>
  <si>
    <t>HDC/0010/17-18</t>
  </si>
  <si>
    <t>HDC/0011/17-18</t>
  </si>
  <si>
    <t>HDC/0015/17-18</t>
  </si>
  <si>
    <t>HDC/0016/17-18</t>
  </si>
  <si>
    <t>HDC/0019/17-18</t>
  </si>
  <si>
    <t>HDC/0020/17-18</t>
  </si>
  <si>
    <t>HDC/0021/17-18</t>
  </si>
  <si>
    <t>HDC/0027/17-18</t>
  </si>
  <si>
    <t>HDC/0031/17-18</t>
  </si>
  <si>
    <t>HDC/0032/17-18</t>
  </si>
  <si>
    <t>CN/00003/1718</t>
  </si>
  <si>
    <t>HDC/0033/17-18</t>
  </si>
  <si>
    <t>BR/00144/1718</t>
  </si>
  <si>
    <t>158878 HUCIT RTGS</t>
  </si>
  <si>
    <t>BR/00147/1718</t>
  </si>
  <si>
    <t>158894 HUCIT RTGS</t>
  </si>
  <si>
    <t>BR/00150/1718</t>
  </si>
  <si>
    <t>158919 HUCIT RTGS</t>
  </si>
  <si>
    <t>BR/00154/1718</t>
  </si>
  <si>
    <t>158945 HUCIT RTGS</t>
  </si>
  <si>
    <t>BR/00161/1718</t>
  </si>
  <si>
    <t>159002 HUCIT RTGS</t>
  </si>
  <si>
    <t>BR/00164/1718</t>
  </si>
  <si>
    <t>159043 HUCIT 000659</t>
  </si>
  <si>
    <t>BR/00165/1718</t>
  </si>
  <si>
    <t>159046 HUCIT RTGS</t>
  </si>
  <si>
    <t>BR/00169/1718</t>
  </si>
  <si>
    <t>159067 HUCIT RTGS</t>
  </si>
  <si>
    <t>BR/00171/1718</t>
  </si>
  <si>
    <t>159071 HUCIT RTGS</t>
  </si>
  <si>
    <t>BR/00191/1718</t>
  </si>
  <si>
    <t>159371 HUCIT 000690</t>
  </si>
  <si>
    <t>DN/00009/1718</t>
  </si>
  <si>
    <t>DN/00013/1718</t>
  </si>
  <si>
    <t>--</t>
  </si>
  <si>
    <t>-------------</t>
  </si>
  <si>
    <t>------------</t>
  </si>
  <si>
    <t>Debit Amt.</t>
  </si>
  <si>
    <t>Credit Amt.</t>
  </si>
  <si>
    <t>--------------</t>
  </si>
  <si>
    <t>-</t>
  </si>
  <si>
    <t>168983.00D</t>
  </si>
  <si>
    <t>r</t>
  </si>
  <si>
    <t>TOTAL</t>
  </si>
  <si>
    <t>INT AMT</t>
  </si>
  <si>
    <t>IGST</t>
  </si>
  <si>
    <t>TOTALINTREST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</si>
</sst>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UMAN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2"/>
  <sheetViews>
    <sheetView tabSelected="1" workbookViewId="0">
      <selection activeCell="K3" sqref="K3"/>
    </sheetView>
  </sheetViews>
  <sheetFormatPr defaultRowHeight="15"/>
  <cols>
    <col min="1" max="1" width="11.140625" bestFit="1" customWidth="1"/>
    <col min="2" max="2" width="16.85546875" bestFit="1" customWidth="1"/>
    <col min="3" max="3" width="38.140625" bestFit="1" customWidth="1"/>
    <col min="4" max="4" width="11.7109375" bestFit="1" customWidth="1"/>
    <col min="5" max="5" width="11.140625" bestFit="1" customWidth="1"/>
    <col min="6" max="6" width="10.85546875" bestFit="1" customWidth="1"/>
    <col min="7" max="7" width="4.140625" bestFit="1" customWidth="1"/>
  </cols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310</v>
      </c>
      <c r="F1" t="s">
        <v>311</v>
      </c>
      <c r="G1" t="s">
        <v>309</v>
      </c>
    </row>
    <row r="2" spans="1:11">
      <c r="A2" t="s">
        <v>3</v>
      </c>
      <c r="B2" t="s">
        <v>4</v>
      </c>
      <c r="C2" t="s">
        <v>5</v>
      </c>
      <c r="D2" t="s">
        <v>312</v>
      </c>
      <c r="E2" t="s">
        <v>313</v>
      </c>
      <c r="F2" t="s">
        <v>6</v>
      </c>
      <c r="I2" t="s">
        <v>319</v>
      </c>
      <c r="J2" t="s">
        <v>320</v>
      </c>
      <c r="K2" t="s">
        <v>321</v>
      </c>
    </row>
    <row r="3" spans="1:11">
      <c r="A3" t="s">
        <v>0</v>
      </c>
      <c r="B3" t="s">
        <v>1</v>
      </c>
      <c r="C3" t="s">
        <v>2</v>
      </c>
      <c r="D3" t="s">
        <v>1</v>
      </c>
      <c r="E3" t="s">
        <v>310</v>
      </c>
      <c r="F3" t="s">
        <v>311</v>
      </c>
      <c r="G3" t="s">
        <v>309</v>
      </c>
    </row>
    <row r="4" spans="1:11">
      <c r="A4" s="1">
        <v>42900</v>
      </c>
      <c r="B4" t="s">
        <v>7</v>
      </c>
      <c r="C4">
        <v>157016</v>
      </c>
      <c r="D4">
        <v>17112</v>
      </c>
      <c r="F4">
        <v>17112</v>
      </c>
      <c r="G4" t="s">
        <v>8</v>
      </c>
      <c r="I4">
        <f t="shared" ref="I4:I67" si="0">IF(D4&gt;0,ROUND((161500/7199216)*D4,2),0)</f>
        <v>383.87</v>
      </c>
      <c r="J4">
        <f>ROUND(I4*5%,2)</f>
        <v>19.190000000000001</v>
      </c>
      <c r="K4">
        <f t="shared" ref="K4:K67" si="1">I4+J4</f>
        <v>403.06</v>
      </c>
    </row>
    <row r="5" spans="1:11">
      <c r="A5" s="1">
        <v>42916</v>
      </c>
      <c r="B5" t="s">
        <v>9</v>
      </c>
      <c r="C5">
        <v>157148</v>
      </c>
      <c r="D5">
        <v>16111</v>
      </c>
      <c r="F5">
        <v>33223</v>
      </c>
      <c r="G5" t="s">
        <v>8</v>
      </c>
      <c r="I5">
        <f t="shared" si="0"/>
        <v>361.42</v>
      </c>
      <c r="J5">
        <f t="shared" ref="J5:J68" si="2">ROUND(I5*5%,2)</f>
        <v>18.07</v>
      </c>
      <c r="K5">
        <f t="shared" si="1"/>
        <v>379.49</v>
      </c>
    </row>
    <row r="6" spans="1:11">
      <c r="A6" s="1">
        <v>42964</v>
      </c>
      <c r="B6" t="s">
        <v>10</v>
      </c>
      <c r="C6">
        <v>157439</v>
      </c>
      <c r="D6">
        <v>11760</v>
      </c>
      <c r="F6">
        <v>44983</v>
      </c>
      <c r="G6" t="s">
        <v>8</v>
      </c>
      <c r="I6">
        <f t="shared" si="0"/>
        <v>263.81</v>
      </c>
      <c r="J6">
        <f t="shared" si="2"/>
        <v>13.19</v>
      </c>
      <c r="K6">
        <f t="shared" si="1"/>
        <v>277</v>
      </c>
    </row>
    <row r="7" spans="1:11">
      <c r="A7" s="1">
        <v>42964</v>
      </c>
      <c r="B7" t="s">
        <v>11</v>
      </c>
      <c r="C7">
        <v>157440</v>
      </c>
      <c r="D7">
        <v>11671</v>
      </c>
      <c r="F7">
        <v>56654</v>
      </c>
      <c r="G7" t="s">
        <v>8</v>
      </c>
      <c r="I7">
        <f t="shared" si="0"/>
        <v>261.82</v>
      </c>
      <c r="J7">
        <f t="shared" si="2"/>
        <v>13.09</v>
      </c>
      <c r="K7">
        <f t="shared" si="1"/>
        <v>274.90999999999997</v>
      </c>
    </row>
    <row r="8" spans="1:11">
      <c r="A8" s="1">
        <v>42965</v>
      </c>
      <c r="B8" t="s">
        <v>12</v>
      </c>
      <c r="C8">
        <v>157448</v>
      </c>
      <c r="D8">
        <v>20985</v>
      </c>
      <c r="F8">
        <v>77639</v>
      </c>
      <c r="G8" t="s">
        <v>8</v>
      </c>
      <c r="I8">
        <f t="shared" si="0"/>
        <v>470.76</v>
      </c>
      <c r="J8">
        <f t="shared" si="2"/>
        <v>23.54</v>
      </c>
      <c r="K8">
        <f t="shared" si="1"/>
        <v>494.3</v>
      </c>
    </row>
    <row r="9" spans="1:11">
      <c r="A9" s="1">
        <v>42969</v>
      </c>
      <c r="B9" t="s">
        <v>13</v>
      </c>
      <c r="C9">
        <v>157453</v>
      </c>
      <c r="D9">
        <v>37340</v>
      </c>
      <c r="F9">
        <v>114979</v>
      </c>
      <c r="G9" t="s">
        <v>8</v>
      </c>
      <c r="I9">
        <f t="shared" si="0"/>
        <v>837.65</v>
      </c>
      <c r="J9">
        <f t="shared" si="2"/>
        <v>41.88</v>
      </c>
      <c r="K9">
        <f t="shared" si="1"/>
        <v>879.53</v>
      </c>
    </row>
    <row r="10" spans="1:11">
      <c r="A10" s="1">
        <v>42969</v>
      </c>
      <c r="B10" t="s">
        <v>14</v>
      </c>
      <c r="C10">
        <v>157454</v>
      </c>
      <c r="D10">
        <v>24816</v>
      </c>
      <c r="F10">
        <v>139795</v>
      </c>
      <c r="G10" t="s">
        <v>8</v>
      </c>
      <c r="I10">
        <f t="shared" si="0"/>
        <v>556.70000000000005</v>
      </c>
      <c r="J10">
        <f t="shared" si="2"/>
        <v>27.84</v>
      </c>
      <c r="K10">
        <f t="shared" si="1"/>
        <v>584.54000000000008</v>
      </c>
    </row>
    <row r="11" spans="1:11">
      <c r="A11" s="1">
        <v>42972</v>
      </c>
      <c r="B11" t="s">
        <v>15</v>
      </c>
      <c r="C11">
        <v>157469</v>
      </c>
      <c r="D11">
        <v>40025</v>
      </c>
      <c r="F11">
        <v>179820</v>
      </c>
      <c r="G11" t="s">
        <v>8</v>
      </c>
      <c r="I11">
        <f t="shared" si="0"/>
        <v>897.88</v>
      </c>
      <c r="J11">
        <f t="shared" si="2"/>
        <v>44.89</v>
      </c>
      <c r="K11">
        <f t="shared" si="1"/>
        <v>942.77</v>
      </c>
    </row>
    <row r="12" spans="1:11">
      <c r="A12" s="1">
        <v>42972</v>
      </c>
      <c r="B12" t="s">
        <v>16</v>
      </c>
      <c r="C12">
        <v>157470</v>
      </c>
      <c r="D12">
        <v>21745</v>
      </c>
      <c r="F12">
        <v>201565</v>
      </c>
      <c r="G12" t="s">
        <v>8</v>
      </c>
      <c r="I12">
        <f t="shared" si="0"/>
        <v>487.81</v>
      </c>
      <c r="J12">
        <f t="shared" si="2"/>
        <v>24.39</v>
      </c>
      <c r="K12">
        <f t="shared" si="1"/>
        <v>512.20000000000005</v>
      </c>
    </row>
    <row r="13" spans="1:11">
      <c r="A13" s="1">
        <v>42972</v>
      </c>
      <c r="B13" t="s">
        <v>17</v>
      </c>
      <c r="C13">
        <v>157471</v>
      </c>
      <c r="D13">
        <v>18059</v>
      </c>
      <c r="F13">
        <v>219624</v>
      </c>
      <c r="G13" t="s">
        <v>8</v>
      </c>
      <c r="I13">
        <f t="shared" si="0"/>
        <v>405.12</v>
      </c>
      <c r="J13">
        <f t="shared" si="2"/>
        <v>20.260000000000002</v>
      </c>
      <c r="K13">
        <f t="shared" si="1"/>
        <v>425.38</v>
      </c>
    </row>
    <row r="14" spans="1:11">
      <c r="A14" s="1">
        <v>42972</v>
      </c>
      <c r="B14" t="s">
        <v>18</v>
      </c>
      <c r="C14">
        <v>157472</v>
      </c>
      <c r="D14">
        <v>19534</v>
      </c>
      <c r="F14">
        <v>239158</v>
      </c>
      <c r="G14" t="s">
        <v>8</v>
      </c>
      <c r="I14">
        <f t="shared" si="0"/>
        <v>438.21</v>
      </c>
      <c r="J14">
        <f t="shared" si="2"/>
        <v>21.91</v>
      </c>
      <c r="K14">
        <f t="shared" si="1"/>
        <v>460.12</v>
      </c>
    </row>
    <row r="15" spans="1:11">
      <c r="A15" s="1">
        <v>42972</v>
      </c>
      <c r="B15" t="s">
        <v>19</v>
      </c>
      <c r="C15">
        <v>157473</v>
      </c>
      <c r="D15">
        <v>17937</v>
      </c>
      <c r="F15">
        <v>257095</v>
      </c>
      <c r="G15" t="s">
        <v>8</v>
      </c>
      <c r="I15">
        <f t="shared" si="0"/>
        <v>402.38</v>
      </c>
      <c r="J15">
        <f t="shared" si="2"/>
        <v>20.12</v>
      </c>
      <c r="K15">
        <f t="shared" si="1"/>
        <v>422.5</v>
      </c>
    </row>
    <row r="16" spans="1:11">
      <c r="A16" s="1">
        <v>42972</v>
      </c>
      <c r="B16" t="s">
        <v>20</v>
      </c>
      <c r="C16">
        <v>157474</v>
      </c>
      <c r="D16">
        <v>17015</v>
      </c>
      <c r="F16">
        <v>274110</v>
      </c>
      <c r="G16" t="s">
        <v>8</v>
      </c>
      <c r="I16">
        <f t="shared" si="0"/>
        <v>381.7</v>
      </c>
      <c r="J16">
        <f t="shared" si="2"/>
        <v>19.09</v>
      </c>
      <c r="K16">
        <f t="shared" si="1"/>
        <v>400.78999999999996</v>
      </c>
    </row>
    <row r="17" spans="1:11">
      <c r="A17" s="1">
        <v>42972</v>
      </c>
      <c r="B17" t="s">
        <v>21</v>
      </c>
      <c r="C17">
        <v>157475</v>
      </c>
      <c r="D17">
        <v>15918</v>
      </c>
      <c r="F17">
        <v>290028</v>
      </c>
      <c r="G17" t="s">
        <v>8</v>
      </c>
      <c r="I17">
        <f t="shared" si="0"/>
        <v>357.09</v>
      </c>
      <c r="J17">
        <f t="shared" si="2"/>
        <v>17.850000000000001</v>
      </c>
      <c r="K17">
        <f t="shared" si="1"/>
        <v>374.94</v>
      </c>
    </row>
    <row r="18" spans="1:11">
      <c r="A18" s="1">
        <v>42972</v>
      </c>
      <c r="B18" t="s">
        <v>22</v>
      </c>
      <c r="C18">
        <v>157476</v>
      </c>
      <c r="D18">
        <v>15480</v>
      </c>
      <c r="F18">
        <v>305508</v>
      </c>
      <c r="G18" t="s">
        <v>8</v>
      </c>
      <c r="I18">
        <f t="shared" si="0"/>
        <v>347.26</v>
      </c>
      <c r="J18">
        <f t="shared" si="2"/>
        <v>17.36</v>
      </c>
      <c r="K18">
        <f t="shared" si="1"/>
        <v>364.62</v>
      </c>
    </row>
    <row r="19" spans="1:11">
      <c r="A19" s="1">
        <v>42972</v>
      </c>
      <c r="B19" t="s">
        <v>23</v>
      </c>
      <c r="C19">
        <v>157477</v>
      </c>
      <c r="D19">
        <v>15811</v>
      </c>
      <c r="F19">
        <v>321319</v>
      </c>
      <c r="G19" t="s">
        <v>8</v>
      </c>
      <c r="I19">
        <f t="shared" si="0"/>
        <v>354.69</v>
      </c>
      <c r="J19">
        <f t="shared" si="2"/>
        <v>17.73</v>
      </c>
      <c r="K19">
        <f t="shared" si="1"/>
        <v>372.42</v>
      </c>
    </row>
    <row r="20" spans="1:11">
      <c r="A20" s="1">
        <v>42972</v>
      </c>
      <c r="B20" t="s">
        <v>24</v>
      </c>
      <c r="C20">
        <v>157478</v>
      </c>
      <c r="D20">
        <v>15968</v>
      </c>
      <c r="F20">
        <v>337287</v>
      </c>
      <c r="G20" t="s">
        <v>8</v>
      </c>
      <c r="I20">
        <f t="shared" si="0"/>
        <v>358.21</v>
      </c>
      <c r="J20">
        <f t="shared" si="2"/>
        <v>17.91</v>
      </c>
      <c r="K20">
        <f t="shared" si="1"/>
        <v>376.12</v>
      </c>
    </row>
    <row r="21" spans="1:11">
      <c r="A21" s="1">
        <v>42972</v>
      </c>
      <c r="B21" t="s">
        <v>25</v>
      </c>
      <c r="C21">
        <v>157479</v>
      </c>
      <c r="D21">
        <v>15947</v>
      </c>
      <c r="F21">
        <v>353234</v>
      </c>
      <c r="G21" t="s">
        <v>8</v>
      </c>
      <c r="I21">
        <f t="shared" si="0"/>
        <v>357.74</v>
      </c>
      <c r="J21">
        <f t="shared" si="2"/>
        <v>17.89</v>
      </c>
      <c r="K21">
        <f t="shared" si="1"/>
        <v>375.63</v>
      </c>
    </row>
    <row r="22" spans="1:11">
      <c r="A22" s="1">
        <v>42972</v>
      </c>
      <c r="B22" t="s">
        <v>26</v>
      </c>
      <c r="C22">
        <v>157480</v>
      </c>
      <c r="D22">
        <v>15947</v>
      </c>
      <c r="F22">
        <v>369181</v>
      </c>
      <c r="G22" t="s">
        <v>8</v>
      </c>
      <c r="I22">
        <f t="shared" si="0"/>
        <v>357.74</v>
      </c>
      <c r="J22">
        <f t="shared" si="2"/>
        <v>17.89</v>
      </c>
      <c r="K22">
        <f t="shared" si="1"/>
        <v>375.63</v>
      </c>
    </row>
    <row r="23" spans="1:11">
      <c r="A23" s="1">
        <v>42972</v>
      </c>
      <c r="B23" t="s">
        <v>27</v>
      </c>
      <c r="C23">
        <v>157481</v>
      </c>
      <c r="D23">
        <v>15947</v>
      </c>
      <c r="F23">
        <v>385128</v>
      </c>
      <c r="G23" t="s">
        <v>8</v>
      </c>
      <c r="I23">
        <f t="shared" si="0"/>
        <v>357.74</v>
      </c>
      <c r="J23">
        <f t="shared" si="2"/>
        <v>17.89</v>
      </c>
      <c r="K23">
        <f t="shared" si="1"/>
        <v>375.63</v>
      </c>
    </row>
    <row r="24" spans="1:11">
      <c r="A24" s="1">
        <v>42972</v>
      </c>
      <c r="B24" t="s">
        <v>28</v>
      </c>
      <c r="C24">
        <v>157482</v>
      </c>
      <c r="D24">
        <v>15947</v>
      </c>
      <c r="F24">
        <v>401075</v>
      </c>
      <c r="G24" t="s">
        <v>8</v>
      </c>
      <c r="I24">
        <f t="shared" si="0"/>
        <v>357.74</v>
      </c>
      <c r="J24">
        <f t="shared" si="2"/>
        <v>17.89</v>
      </c>
      <c r="K24">
        <f t="shared" si="1"/>
        <v>375.63</v>
      </c>
    </row>
    <row r="25" spans="1:11">
      <c r="A25" s="1">
        <v>42972</v>
      </c>
      <c r="B25" t="s">
        <v>29</v>
      </c>
      <c r="C25">
        <v>157483</v>
      </c>
      <c r="D25">
        <v>15947</v>
      </c>
      <c r="F25">
        <v>417022</v>
      </c>
      <c r="G25" t="s">
        <v>8</v>
      </c>
      <c r="I25">
        <f t="shared" si="0"/>
        <v>357.74</v>
      </c>
      <c r="J25">
        <f t="shared" si="2"/>
        <v>17.89</v>
      </c>
      <c r="K25">
        <f t="shared" si="1"/>
        <v>375.63</v>
      </c>
    </row>
    <row r="26" spans="1:11">
      <c r="A26" s="1">
        <v>42972</v>
      </c>
      <c r="B26" t="s">
        <v>30</v>
      </c>
      <c r="C26">
        <v>157484</v>
      </c>
      <c r="D26">
        <v>15947</v>
      </c>
      <c r="F26">
        <v>432969</v>
      </c>
      <c r="G26" t="s">
        <v>8</v>
      </c>
      <c r="I26">
        <f t="shared" si="0"/>
        <v>357.74</v>
      </c>
      <c r="J26">
        <f t="shared" si="2"/>
        <v>17.89</v>
      </c>
      <c r="K26">
        <f t="shared" si="1"/>
        <v>375.63</v>
      </c>
    </row>
    <row r="27" spans="1:11">
      <c r="A27" s="1">
        <v>42972</v>
      </c>
      <c r="B27" t="s">
        <v>31</v>
      </c>
      <c r="C27">
        <v>157485</v>
      </c>
      <c r="D27">
        <v>15947</v>
      </c>
      <c r="F27">
        <v>448916</v>
      </c>
      <c r="G27" t="s">
        <v>8</v>
      </c>
      <c r="I27">
        <f t="shared" si="0"/>
        <v>357.74</v>
      </c>
      <c r="J27">
        <f t="shared" si="2"/>
        <v>17.89</v>
      </c>
      <c r="K27">
        <f t="shared" si="1"/>
        <v>375.63</v>
      </c>
    </row>
    <row r="28" spans="1:11">
      <c r="A28" s="1">
        <v>42972</v>
      </c>
      <c r="B28" t="s">
        <v>32</v>
      </c>
      <c r="C28">
        <v>157486</v>
      </c>
      <c r="D28">
        <v>15947</v>
      </c>
      <c r="F28">
        <v>464863</v>
      </c>
      <c r="G28" t="s">
        <v>8</v>
      </c>
      <c r="I28">
        <f t="shared" si="0"/>
        <v>357.74</v>
      </c>
      <c r="J28">
        <f t="shared" si="2"/>
        <v>17.89</v>
      </c>
      <c r="K28">
        <f t="shared" si="1"/>
        <v>375.63</v>
      </c>
    </row>
    <row r="29" spans="1:11">
      <c r="A29" s="1">
        <v>42972</v>
      </c>
      <c r="B29" t="s">
        <v>33</v>
      </c>
      <c r="C29">
        <v>157487</v>
      </c>
      <c r="D29">
        <v>15947</v>
      </c>
      <c r="F29">
        <v>480810</v>
      </c>
      <c r="G29" t="s">
        <v>8</v>
      </c>
      <c r="I29">
        <f t="shared" si="0"/>
        <v>357.74</v>
      </c>
      <c r="J29">
        <f t="shared" si="2"/>
        <v>17.89</v>
      </c>
      <c r="K29">
        <f t="shared" si="1"/>
        <v>375.63</v>
      </c>
    </row>
    <row r="30" spans="1:11">
      <c r="A30" s="1">
        <v>42972</v>
      </c>
      <c r="B30" t="s">
        <v>34</v>
      </c>
      <c r="C30">
        <v>157488</v>
      </c>
      <c r="D30">
        <v>15947</v>
      </c>
      <c r="F30">
        <v>496757</v>
      </c>
      <c r="G30" t="s">
        <v>8</v>
      </c>
      <c r="I30">
        <f t="shared" si="0"/>
        <v>357.74</v>
      </c>
      <c r="J30">
        <f t="shared" si="2"/>
        <v>17.89</v>
      </c>
      <c r="K30">
        <f t="shared" si="1"/>
        <v>375.63</v>
      </c>
    </row>
    <row r="31" spans="1:11">
      <c r="A31" s="1">
        <v>42972</v>
      </c>
      <c r="B31" t="s">
        <v>35</v>
      </c>
      <c r="C31">
        <v>157489</v>
      </c>
      <c r="D31">
        <v>16922</v>
      </c>
      <c r="F31">
        <v>513679</v>
      </c>
      <c r="G31" t="s">
        <v>8</v>
      </c>
      <c r="I31">
        <f t="shared" si="0"/>
        <v>379.61</v>
      </c>
      <c r="J31">
        <f t="shared" si="2"/>
        <v>18.98</v>
      </c>
      <c r="K31">
        <f t="shared" si="1"/>
        <v>398.59000000000003</v>
      </c>
    </row>
    <row r="32" spans="1:11">
      <c r="A32" s="1">
        <v>42972</v>
      </c>
      <c r="B32" t="s">
        <v>36</v>
      </c>
      <c r="C32">
        <v>157490</v>
      </c>
      <c r="D32">
        <v>16922</v>
      </c>
      <c r="F32">
        <v>530601</v>
      </c>
      <c r="G32" t="s">
        <v>8</v>
      </c>
      <c r="I32">
        <f t="shared" si="0"/>
        <v>379.61</v>
      </c>
      <c r="J32">
        <f t="shared" si="2"/>
        <v>18.98</v>
      </c>
      <c r="K32">
        <f t="shared" si="1"/>
        <v>398.59000000000003</v>
      </c>
    </row>
    <row r="33" spans="1:11">
      <c r="A33" s="1">
        <v>42972</v>
      </c>
      <c r="B33" t="s">
        <v>37</v>
      </c>
      <c r="C33">
        <v>157491</v>
      </c>
      <c r="D33">
        <v>16922</v>
      </c>
      <c r="F33">
        <v>547523</v>
      </c>
      <c r="G33" t="s">
        <v>8</v>
      </c>
      <c r="I33">
        <f t="shared" si="0"/>
        <v>379.61</v>
      </c>
      <c r="J33">
        <f t="shared" si="2"/>
        <v>18.98</v>
      </c>
      <c r="K33">
        <f t="shared" si="1"/>
        <v>398.59000000000003</v>
      </c>
    </row>
    <row r="34" spans="1:11">
      <c r="A34" s="1">
        <v>42972</v>
      </c>
      <c r="B34" t="s">
        <v>38</v>
      </c>
      <c r="C34">
        <v>157492</v>
      </c>
      <c r="D34">
        <v>14742</v>
      </c>
      <c r="F34">
        <v>562265</v>
      </c>
      <c r="G34" t="s">
        <v>8</v>
      </c>
      <c r="I34">
        <f t="shared" si="0"/>
        <v>330.71</v>
      </c>
      <c r="J34">
        <f t="shared" si="2"/>
        <v>16.54</v>
      </c>
      <c r="K34">
        <f t="shared" si="1"/>
        <v>347.25</v>
      </c>
    </row>
    <row r="35" spans="1:11">
      <c r="A35" s="1">
        <v>42972</v>
      </c>
      <c r="B35" t="s">
        <v>39</v>
      </c>
      <c r="C35">
        <v>157493</v>
      </c>
      <c r="D35">
        <v>14742</v>
      </c>
      <c r="F35">
        <v>577007</v>
      </c>
      <c r="G35" t="s">
        <v>8</v>
      </c>
      <c r="I35">
        <f t="shared" si="0"/>
        <v>330.71</v>
      </c>
      <c r="J35">
        <f t="shared" si="2"/>
        <v>16.54</v>
      </c>
      <c r="K35">
        <f t="shared" si="1"/>
        <v>347.25</v>
      </c>
    </row>
    <row r="36" spans="1:11">
      <c r="A36" s="1">
        <v>42972</v>
      </c>
      <c r="B36" t="s">
        <v>40</v>
      </c>
      <c r="C36">
        <v>157494</v>
      </c>
      <c r="D36">
        <v>14742</v>
      </c>
      <c r="F36">
        <v>591749</v>
      </c>
      <c r="G36" t="s">
        <v>8</v>
      </c>
      <c r="I36">
        <f t="shared" si="0"/>
        <v>330.71</v>
      </c>
      <c r="J36">
        <f t="shared" si="2"/>
        <v>16.54</v>
      </c>
      <c r="K36">
        <f t="shared" si="1"/>
        <v>347.25</v>
      </c>
    </row>
    <row r="37" spans="1:11">
      <c r="A37" s="1">
        <v>42972</v>
      </c>
      <c r="B37" t="s">
        <v>41</v>
      </c>
      <c r="C37">
        <v>157495</v>
      </c>
      <c r="D37">
        <v>14742</v>
      </c>
      <c r="F37">
        <v>606491</v>
      </c>
      <c r="G37" t="s">
        <v>8</v>
      </c>
      <c r="I37">
        <f t="shared" si="0"/>
        <v>330.71</v>
      </c>
      <c r="J37">
        <f t="shared" si="2"/>
        <v>16.54</v>
      </c>
      <c r="K37">
        <f t="shared" si="1"/>
        <v>347.25</v>
      </c>
    </row>
    <row r="38" spans="1:11">
      <c r="A38" s="1">
        <v>42973</v>
      </c>
      <c r="B38" t="s">
        <v>42</v>
      </c>
      <c r="C38">
        <v>157509</v>
      </c>
      <c r="D38">
        <v>12658</v>
      </c>
      <c r="F38">
        <v>619149</v>
      </c>
      <c r="G38" t="s">
        <v>8</v>
      </c>
      <c r="I38">
        <f t="shared" si="0"/>
        <v>283.95999999999998</v>
      </c>
      <c r="J38">
        <f t="shared" si="2"/>
        <v>14.2</v>
      </c>
      <c r="K38">
        <f t="shared" si="1"/>
        <v>298.15999999999997</v>
      </c>
    </row>
    <row r="39" spans="1:11">
      <c r="A39" s="1">
        <v>42973</v>
      </c>
      <c r="B39" t="s">
        <v>43</v>
      </c>
      <c r="C39">
        <v>157510</v>
      </c>
      <c r="D39">
        <v>12595</v>
      </c>
      <c r="F39">
        <v>631744</v>
      </c>
      <c r="G39" t="s">
        <v>8</v>
      </c>
      <c r="I39">
        <f t="shared" si="0"/>
        <v>282.54000000000002</v>
      </c>
      <c r="J39">
        <f t="shared" si="2"/>
        <v>14.13</v>
      </c>
      <c r="K39">
        <f t="shared" si="1"/>
        <v>296.67</v>
      </c>
    </row>
    <row r="40" spans="1:11">
      <c r="A40" s="1">
        <v>42974</v>
      </c>
      <c r="B40" t="s">
        <v>44</v>
      </c>
      <c r="C40">
        <v>157579</v>
      </c>
      <c r="D40">
        <v>12285</v>
      </c>
      <c r="F40">
        <v>644029</v>
      </c>
      <c r="G40" t="s">
        <v>8</v>
      </c>
      <c r="I40">
        <f t="shared" si="0"/>
        <v>275.58999999999997</v>
      </c>
      <c r="J40">
        <f t="shared" si="2"/>
        <v>13.78</v>
      </c>
      <c r="K40">
        <f t="shared" si="1"/>
        <v>289.36999999999995</v>
      </c>
    </row>
    <row r="41" spans="1:11">
      <c r="A41" s="1">
        <v>42975</v>
      </c>
      <c r="B41" t="s">
        <v>45</v>
      </c>
      <c r="C41">
        <v>157521</v>
      </c>
      <c r="D41">
        <v>15657</v>
      </c>
      <c r="F41">
        <v>659686</v>
      </c>
      <c r="G41" t="s">
        <v>8</v>
      </c>
      <c r="I41">
        <f t="shared" si="0"/>
        <v>351.23</v>
      </c>
      <c r="J41">
        <f t="shared" si="2"/>
        <v>17.559999999999999</v>
      </c>
      <c r="K41">
        <f t="shared" si="1"/>
        <v>368.79</v>
      </c>
    </row>
    <row r="42" spans="1:11">
      <c r="A42" s="1">
        <v>42975</v>
      </c>
      <c r="B42" t="s">
        <v>46</v>
      </c>
      <c r="C42">
        <v>157522</v>
      </c>
      <c r="D42">
        <v>15641</v>
      </c>
      <c r="F42">
        <v>675327</v>
      </c>
      <c r="G42" t="s">
        <v>8</v>
      </c>
      <c r="I42">
        <f t="shared" si="0"/>
        <v>350.87</v>
      </c>
      <c r="J42">
        <f t="shared" si="2"/>
        <v>17.54</v>
      </c>
      <c r="K42">
        <f t="shared" si="1"/>
        <v>368.41</v>
      </c>
    </row>
    <row r="43" spans="1:11">
      <c r="A43" s="1">
        <v>42975</v>
      </c>
      <c r="B43" t="s">
        <v>47</v>
      </c>
      <c r="C43">
        <v>157523</v>
      </c>
      <c r="D43">
        <v>15641</v>
      </c>
      <c r="F43">
        <v>690968</v>
      </c>
      <c r="G43" t="s">
        <v>8</v>
      </c>
      <c r="I43">
        <f t="shared" si="0"/>
        <v>350.87</v>
      </c>
      <c r="J43">
        <f t="shared" si="2"/>
        <v>17.54</v>
      </c>
      <c r="K43">
        <f t="shared" si="1"/>
        <v>368.41</v>
      </c>
    </row>
    <row r="44" spans="1:11">
      <c r="A44" s="1">
        <v>42975</v>
      </c>
      <c r="B44" t="s">
        <v>48</v>
      </c>
      <c r="C44">
        <v>157524</v>
      </c>
      <c r="D44">
        <v>15641</v>
      </c>
      <c r="F44">
        <v>706609</v>
      </c>
      <c r="G44" t="s">
        <v>8</v>
      </c>
      <c r="I44">
        <f t="shared" si="0"/>
        <v>350.87</v>
      </c>
      <c r="J44">
        <f t="shared" si="2"/>
        <v>17.54</v>
      </c>
      <c r="K44">
        <f t="shared" si="1"/>
        <v>368.41</v>
      </c>
    </row>
    <row r="45" spans="1:11">
      <c r="A45" s="1">
        <v>42975</v>
      </c>
      <c r="B45" t="s">
        <v>49</v>
      </c>
      <c r="C45">
        <v>157526</v>
      </c>
      <c r="D45">
        <v>21131</v>
      </c>
      <c r="F45">
        <v>727740</v>
      </c>
      <c r="G45" t="s">
        <v>8</v>
      </c>
      <c r="I45">
        <f t="shared" si="0"/>
        <v>474.03</v>
      </c>
      <c r="J45">
        <f t="shared" si="2"/>
        <v>23.7</v>
      </c>
      <c r="K45">
        <f t="shared" si="1"/>
        <v>497.72999999999996</v>
      </c>
    </row>
    <row r="46" spans="1:11">
      <c r="A46" s="1">
        <v>42975</v>
      </c>
      <c r="B46" t="s">
        <v>50</v>
      </c>
      <c r="C46">
        <v>157527</v>
      </c>
      <c r="D46">
        <v>21131</v>
      </c>
      <c r="F46">
        <v>748871</v>
      </c>
      <c r="G46" t="s">
        <v>8</v>
      </c>
      <c r="I46">
        <f t="shared" si="0"/>
        <v>474.03</v>
      </c>
      <c r="J46">
        <f t="shared" si="2"/>
        <v>23.7</v>
      </c>
      <c r="K46">
        <f t="shared" si="1"/>
        <v>497.72999999999996</v>
      </c>
    </row>
    <row r="47" spans="1:11">
      <c r="A47" s="1">
        <v>42975</v>
      </c>
      <c r="B47" t="s">
        <v>51</v>
      </c>
      <c r="C47">
        <v>157528</v>
      </c>
      <c r="D47">
        <v>7912</v>
      </c>
      <c r="F47">
        <v>756783</v>
      </c>
      <c r="G47" t="s">
        <v>8</v>
      </c>
      <c r="I47">
        <f t="shared" si="0"/>
        <v>177.49</v>
      </c>
      <c r="J47">
        <f t="shared" si="2"/>
        <v>8.8699999999999992</v>
      </c>
      <c r="K47">
        <f t="shared" si="1"/>
        <v>186.36</v>
      </c>
    </row>
    <row r="48" spans="1:11">
      <c r="A48" s="1">
        <v>42975</v>
      </c>
      <c r="B48" t="s">
        <v>52</v>
      </c>
      <c r="C48">
        <v>157529</v>
      </c>
      <c r="D48">
        <v>53235</v>
      </c>
      <c r="F48">
        <v>810018</v>
      </c>
      <c r="G48" t="s">
        <v>8</v>
      </c>
      <c r="I48">
        <f t="shared" si="0"/>
        <v>1194.22</v>
      </c>
      <c r="J48">
        <f t="shared" si="2"/>
        <v>59.71</v>
      </c>
      <c r="K48">
        <f t="shared" si="1"/>
        <v>1253.93</v>
      </c>
    </row>
    <row r="49" spans="1:11">
      <c r="A49" s="1">
        <v>42976</v>
      </c>
      <c r="B49" t="s">
        <v>53</v>
      </c>
      <c r="C49">
        <v>157575</v>
      </c>
      <c r="D49">
        <v>13268</v>
      </c>
      <c r="F49">
        <v>823286</v>
      </c>
      <c r="G49" t="s">
        <v>8</v>
      </c>
      <c r="I49">
        <f t="shared" si="0"/>
        <v>297.64</v>
      </c>
      <c r="J49">
        <f t="shared" si="2"/>
        <v>14.88</v>
      </c>
      <c r="K49">
        <f t="shared" si="1"/>
        <v>312.52</v>
      </c>
    </row>
    <row r="50" spans="1:11">
      <c r="A50" s="1">
        <v>42976</v>
      </c>
      <c r="B50" t="s">
        <v>54</v>
      </c>
      <c r="C50">
        <v>157576</v>
      </c>
      <c r="D50">
        <v>13268</v>
      </c>
      <c r="F50">
        <v>836554</v>
      </c>
      <c r="G50" t="s">
        <v>8</v>
      </c>
      <c r="I50">
        <f t="shared" si="0"/>
        <v>297.64</v>
      </c>
      <c r="J50">
        <f t="shared" si="2"/>
        <v>14.88</v>
      </c>
      <c r="K50">
        <f t="shared" si="1"/>
        <v>312.52</v>
      </c>
    </row>
    <row r="51" spans="1:11">
      <c r="A51" s="1">
        <v>42976</v>
      </c>
      <c r="B51" t="s">
        <v>55</v>
      </c>
      <c r="C51">
        <v>157577</v>
      </c>
      <c r="D51">
        <v>13268</v>
      </c>
      <c r="F51">
        <v>849822</v>
      </c>
      <c r="G51" t="s">
        <v>8</v>
      </c>
      <c r="I51">
        <f t="shared" si="0"/>
        <v>297.64</v>
      </c>
      <c r="J51">
        <f t="shared" si="2"/>
        <v>14.88</v>
      </c>
      <c r="K51">
        <f t="shared" si="1"/>
        <v>312.52</v>
      </c>
    </row>
    <row r="52" spans="1:11">
      <c r="A52" s="1">
        <v>42976</v>
      </c>
      <c r="B52" t="s">
        <v>56</v>
      </c>
      <c r="C52">
        <v>157578</v>
      </c>
      <c r="D52">
        <v>13268</v>
      </c>
      <c r="F52">
        <v>863090</v>
      </c>
      <c r="G52" t="s">
        <v>8</v>
      </c>
      <c r="I52">
        <f t="shared" si="0"/>
        <v>297.64</v>
      </c>
      <c r="J52">
        <f t="shared" si="2"/>
        <v>14.88</v>
      </c>
      <c r="K52">
        <f t="shared" si="1"/>
        <v>312.52</v>
      </c>
    </row>
    <row r="53" spans="1:11">
      <c r="A53" s="1">
        <v>42978</v>
      </c>
      <c r="B53" t="s">
        <v>57</v>
      </c>
      <c r="C53">
        <v>157555</v>
      </c>
      <c r="D53">
        <v>9235</v>
      </c>
      <c r="F53">
        <v>872325</v>
      </c>
      <c r="G53" t="s">
        <v>8</v>
      </c>
      <c r="I53">
        <f t="shared" si="0"/>
        <v>207.17</v>
      </c>
      <c r="J53">
        <f t="shared" si="2"/>
        <v>10.36</v>
      </c>
      <c r="K53">
        <f t="shared" si="1"/>
        <v>217.52999999999997</v>
      </c>
    </row>
    <row r="54" spans="1:11">
      <c r="A54" s="1">
        <v>42978</v>
      </c>
      <c r="B54" t="s">
        <v>58</v>
      </c>
      <c r="C54">
        <v>157556</v>
      </c>
      <c r="D54">
        <v>9214</v>
      </c>
      <c r="F54">
        <v>881539</v>
      </c>
      <c r="G54" t="s">
        <v>8</v>
      </c>
      <c r="I54">
        <f t="shared" si="0"/>
        <v>206.7</v>
      </c>
      <c r="J54">
        <f t="shared" si="2"/>
        <v>10.34</v>
      </c>
      <c r="K54">
        <f t="shared" si="1"/>
        <v>217.04</v>
      </c>
    </row>
    <row r="55" spans="1:11">
      <c r="A55" s="1">
        <v>42978</v>
      </c>
      <c r="B55" t="s">
        <v>59</v>
      </c>
      <c r="C55">
        <v>157557</v>
      </c>
      <c r="D55">
        <v>9214</v>
      </c>
      <c r="F55">
        <v>890753</v>
      </c>
      <c r="G55" t="s">
        <v>60</v>
      </c>
      <c r="I55">
        <f t="shared" si="0"/>
        <v>206.7</v>
      </c>
      <c r="J55">
        <f t="shared" si="2"/>
        <v>10.34</v>
      </c>
      <c r="K55">
        <f t="shared" si="1"/>
        <v>217.04</v>
      </c>
    </row>
    <row r="56" spans="1:11">
      <c r="A56" s="1">
        <v>42978</v>
      </c>
      <c r="B56" t="s">
        <v>61</v>
      </c>
      <c r="C56">
        <v>157558</v>
      </c>
      <c r="D56">
        <v>9214</v>
      </c>
      <c r="F56">
        <v>899967</v>
      </c>
      <c r="G56" t="s">
        <v>8</v>
      </c>
      <c r="I56">
        <f t="shared" si="0"/>
        <v>206.7</v>
      </c>
      <c r="J56">
        <f t="shared" si="2"/>
        <v>10.34</v>
      </c>
      <c r="K56">
        <f t="shared" si="1"/>
        <v>217.04</v>
      </c>
    </row>
    <row r="57" spans="1:11">
      <c r="A57" s="1">
        <v>42978</v>
      </c>
      <c r="B57" t="s">
        <v>62</v>
      </c>
      <c r="C57">
        <v>157559</v>
      </c>
      <c r="D57">
        <v>9214</v>
      </c>
      <c r="F57">
        <v>909181</v>
      </c>
      <c r="G57" t="s">
        <v>8</v>
      </c>
      <c r="I57">
        <f t="shared" si="0"/>
        <v>206.7</v>
      </c>
      <c r="J57">
        <f t="shared" si="2"/>
        <v>10.34</v>
      </c>
      <c r="K57">
        <f t="shared" si="1"/>
        <v>217.04</v>
      </c>
    </row>
    <row r="58" spans="1:11">
      <c r="A58" s="1">
        <v>42978</v>
      </c>
      <c r="B58" t="s">
        <v>63</v>
      </c>
      <c r="C58">
        <v>157560</v>
      </c>
      <c r="D58">
        <v>9214</v>
      </c>
      <c r="F58">
        <v>918395</v>
      </c>
      <c r="G58" t="s">
        <v>8</v>
      </c>
      <c r="I58">
        <f t="shared" si="0"/>
        <v>206.7</v>
      </c>
      <c r="J58">
        <f t="shared" si="2"/>
        <v>10.34</v>
      </c>
      <c r="K58">
        <f t="shared" si="1"/>
        <v>217.04</v>
      </c>
    </row>
    <row r="59" spans="1:11">
      <c r="A59" s="1">
        <v>42978</v>
      </c>
      <c r="B59" t="s">
        <v>64</v>
      </c>
      <c r="C59">
        <v>157561</v>
      </c>
      <c r="D59">
        <v>9214</v>
      </c>
      <c r="F59">
        <v>927609</v>
      </c>
      <c r="G59" t="s">
        <v>8</v>
      </c>
      <c r="I59">
        <f t="shared" si="0"/>
        <v>206.7</v>
      </c>
      <c r="J59">
        <f t="shared" si="2"/>
        <v>10.34</v>
      </c>
      <c r="K59">
        <f t="shared" si="1"/>
        <v>217.04</v>
      </c>
    </row>
    <row r="60" spans="1:11">
      <c r="A60" s="1">
        <v>42978</v>
      </c>
      <c r="B60" t="s">
        <v>65</v>
      </c>
      <c r="C60">
        <v>157562</v>
      </c>
      <c r="D60">
        <v>9214</v>
      </c>
      <c r="F60">
        <v>936823</v>
      </c>
      <c r="G60" t="s">
        <v>8</v>
      </c>
      <c r="I60">
        <f t="shared" si="0"/>
        <v>206.7</v>
      </c>
      <c r="J60">
        <f t="shared" si="2"/>
        <v>10.34</v>
      </c>
      <c r="K60">
        <f t="shared" si="1"/>
        <v>217.04</v>
      </c>
    </row>
    <row r="61" spans="1:11">
      <c r="A61" s="1">
        <v>42978</v>
      </c>
      <c r="B61" t="s">
        <v>66</v>
      </c>
      <c r="C61">
        <v>157563</v>
      </c>
      <c r="D61">
        <v>9214</v>
      </c>
      <c r="F61">
        <v>946037</v>
      </c>
      <c r="G61" t="s">
        <v>8</v>
      </c>
      <c r="I61">
        <f t="shared" si="0"/>
        <v>206.7</v>
      </c>
      <c r="J61">
        <f t="shared" si="2"/>
        <v>10.34</v>
      </c>
      <c r="K61">
        <f t="shared" si="1"/>
        <v>217.04</v>
      </c>
    </row>
    <row r="62" spans="1:11">
      <c r="A62" s="1">
        <v>42978</v>
      </c>
      <c r="B62" t="s">
        <v>67</v>
      </c>
      <c r="C62">
        <v>157564</v>
      </c>
      <c r="D62">
        <v>9214</v>
      </c>
      <c r="F62">
        <v>955251</v>
      </c>
      <c r="G62" t="s">
        <v>8</v>
      </c>
      <c r="I62">
        <f t="shared" si="0"/>
        <v>206.7</v>
      </c>
      <c r="J62">
        <f t="shared" si="2"/>
        <v>10.34</v>
      </c>
      <c r="K62">
        <f t="shared" si="1"/>
        <v>217.04</v>
      </c>
    </row>
    <row r="63" spans="1:11">
      <c r="A63" s="1">
        <v>42978</v>
      </c>
      <c r="B63" t="s">
        <v>68</v>
      </c>
      <c r="C63">
        <v>157565</v>
      </c>
      <c r="D63">
        <v>9214</v>
      </c>
      <c r="F63">
        <v>964465</v>
      </c>
      <c r="G63" t="s">
        <v>8</v>
      </c>
      <c r="I63">
        <f t="shared" si="0"/>
        <v>206.7</v>
      </c>
      <c r="J63">
        <f t="shared" si="2"/>
        <v>10.34</v>
      </c>
      <c r="K63">
        <f t="shared" si="1"/>
        <v>217.04</v>
      </c>
    </row>
    <row r="64" spans="1:11">
      <c r="A64" s="1">
        <v>42978</v>
      </c>
      <c r="B64" t="s">
        <v>69</v>
      </c>
      <c r="C64">
        <v>157566</v>
      </c>
      <c r="D64">
        <v>9214</v>
      </c>
      <c r="F64">
        <v>973679</v>
      </c>
      <c r="G64" t="s">
        <v>8</v>
      </c>
      <c r="I64">
        <f t="shared" si="0"/>
        <v>206.7</v>
      </c>
      <c r="J64">
        <f t="shared" si="2"/>
        <v>10.34</v>
      </c>
      <c r="K64">
        <f t="shared" si="1"/>
        <v>217.04</v>
      </c>
    </row>
    <row r="65" spans="1:11">
      <c r="A65" s="1">
        <v>42978</v>
      </c>
      <c r="B65" t="s">
        <v>70</v>
      </c>
      <c r="C65">
        <v>157567</v>
      </c>
      <c r="D65">
        <v>9214</v>
      </c>
      <c r="F65">
        <v>982893</v>
      </c>
      <c r="G65" t="s">
        <v>8</v>
      </c>
      <c r="I65">
        <f t="shared" si="0"/>
        <v>206.7</v>
      </c>
      <c r="J65">
        <f t="shared" si="2"/>
        <v>10.34</v>
      </c>
      <c r="K65">
        <f t="shared" si="1"/>
        <v>217.04</v>
      </c>
    </row>
    <row r="66" spans="1:11">
      <c r="A66" s="1">
        <v>42978</v>
      </c>
      <c r="B66" t="s">
        <v>71</v>
      </c>
      <c r="C66">
        <v>157568</v>
      </c>
      <c r="D66">
        <v>9214</v>
      </c>
      <c r="F66">
        <v>992107</v>
      </c>
      <c r="G66" t="s">
        <v>8</v>
      </c>
      <c r="I66">
        <f t="shared" si="0"/>
        <v>206.7</v>
      </c>
      <c r="J66">
        <f t="shared" si="2"/>
        <v>10.34</v>
      </c>
      <c r="K66">
        <f t="shared" si="1"/>
        <v>217.04</v>
      </c>
    </row>
    <row r="67" spans="1:11">
      <c r="A67" s="1">
        <v>42978</v>
      </c>
      <c r="B67" t="s">
        <v>72</v>
      </c>
      <c r="C67">
        <v>157569</v>
      </c>
      <c r="D67">
        <v>9214</v>
      </c>
      <c r="F67">
        <v>1001321</v>
      </c>
      <c r="G67" t="s">
        <v>8</v>
      </c>
      <c r="I67">
        <f t="shared" si="0"/>
        <v>206.7</v>
      </c>
      <c r="J67">
        <f t="shared" si="2"/>
        <v>10.34</v>
      </c>
      <c r="K67">
        <f t="shared" si="1"/>
        <v>217.04</v>
      </c>
    </row>
    <row r="68" spans="1:11">
      <c r="A68" s="1">
        <v>42978</v>
      </c>
      <c r="B68" t="s">
        <v>73</v>
      </c>
      <c r="C68">
        <v>157570</v>
      </c>
      <c r="D68">
        <v>9214</v>
      </c>
      <c r="F68">
        <v>1010535</v>
      </c>
      <c r="G68" t="s">
        <v>8</v>
      </c>
      <c r="I68">
        <f t="shared" ref="I68:I131" si="3">IF(D68&gt;0,ROUND((161500/7199216)*D68,2),0)</f>
        <v>206.7</v>
      </c>
      <c r="J68">
        <f t="shared" si="2"/>
        <v>10.34</v>
      </c>
      <c r="K68">
        <f t="shared" ref="K68:K131" si="4">I68+J68</f>
        <v>217.04</v>
      </c>
    </row>
    <row r="69" spans="1:11">
      <c r="A69" s="1">
        <v>42978</v>
      </c>
      <c r="B69" t="s">
        <v>74</v>
      </c>
      <c r="C69">
        <v>157571</v>
      </c>
      <c r="D69">
        <v>9214</v>
      </c>
      <c r="F69">
        <v>1019749</v>
      </c>
      <c r="G69" t="s">
        <v>8</v>
      </c>
      <c r="I69">
        <f t="shared" si="3"/>
        <v>206.7</v>
      </c>
      <c r="J69">
        <f t="shared" ref="J69:J132" si="5">ROUND(I69*5%,2)</f>
        <v>10.34</v>
      </c>
      <c r="K69">
        <f t="shared" si="4"/>
        <v>217.04</v>
      </c>
    </row>
    <row r="70" spans="1:11">
      <c r="A70" s="1">
        <v>42978</v>
      </c>
      <c r="B70" t="s">
        <v>75</v>
      </c>
      <c r="C70">
        <v>157572</v>
      </c>
      <c r="D70">
        <v>9214</v>
      </c>
      <c r="F70">
        <v>1028963</v>
      </c>
      <c r="G70" t="s">
        <v>8</v>
      </c>
      <c r="I70">
        <f t="shared" si="3"/>
        <v>206.7</v>
      </c>
      <c r="J70">
        <f t="shared" si="5"/>
        <v>10.34</v>
      </c>
      <c r="K70">
        <f t="shared" si="4"/>
        <v>217.04</v>
      </c>
    </row>
    <row r="71" spans="1:11">
      <c r="A71" s="1">
        <v>42978</v>
      </c>
      <c r="B71" t="s">
        <v>76</v>
      </c>
      <c r="C71">
        <v>157573</v>
      </c>
      <c r="D71">
        <v>9214</v>
      </c>
      <c r="F71">
        <v>1038177</v>
      </c>
      <c r="G71" t="s">
        <v>8</v>
      </c>
      <c r="I71">
        <f t="shared" si="3"/>
        <v>206.7</v>
      </c>
      <c r="J71">
        <f t="shared" si="5"/>
        <v>10.34</v>
      </c>
      <c r="K71">
        <f t="shared" si="4"/>
        <v>217.04</v>
      </c>
    </row>
    <row r="72" spans="1:11">
      <c r="A72" s="1">
        <v>42978</v>
      </c>
      <c r="B72" t="s">
        <v>77</v>
      </c>
      <c r="C72">
        <v>157574</v>
      </c>
      <c r="D72">
        <v>9214</v>
      </c>
      <c r="F72">
        <v>1047391</v>
      </c>
      <c r="G72" t="s">
        <v>8</v>
      </c>
      <c r="I72">
        <f t="shared" si="3"/>
        <v>206.7</v>
      </c>
      <c r="J72">
        <f t="shared" si="5"/>
        <v>10.34</v>
      </c>
      <c r="K72">
        <f t="shared" si="4"/>
        <v>217.04</v>
      </c>
    </row>
    <row r="73" spans="1:11">
      <c r="A73" s="1">
        <v>42978</v>
      </c>
      <c r="B73" t="s">
        <v>78</v>
      </c>
      <c r="C73">
        <v>157587</v>
      </c>
      <c r="D73">
        <v>33324</v>
      </c>
      <c r="F73">
        <v>1080715</v>
      </c>
      <c r="G73" t="s">
        <v>8</v>
      </c>
      <c r="I73">
        <f t="shared" si="3"/>
        <v>747.56</v>
      </c>
      <c r="J73">
        <f t="shared" si="5"/>
        <v>37.380000000000003</v>
      </c>
      <c r="K73">
        <f t="shared" si="4"/>
        <v>784.93999999999994</v>
      </c>
    </row>
    <row r="74" spans="1:11">
      <c r="A74" s="1">
        <v>42978</v>
      </c>
      <c r="B74" t="s">
        <v>79</v>
      </c>
      <c r="C74">
        <v>157588</v>
      </c>
      <c r="D74">
        <v>41165</v>
      </c>
      <c r="F74">
        <v>1121880</v>
      </c>
      <c r="G74" t="s">
        <v>8</v>
      </c>
      <c r="I74">
        <f t="shared" si="3"/>
        <v>923.45</v>
      </c>
      <c r="J74">
        <f t="shared" si="5"/>
        <v>46.17</v>
      </c>
      <c r="K74">
        <f t="shared" si="4"/>
        <v>969.62</v>
      </c>
    </row>
    <row r="75" spans="1:11">
      <c r="A75" s="1">
        <v>42978</v>
      </c>
      <c r="B75" t="s">
        <v>80</v>
      </c>
      <c r="C75">
        <v>157590</v>
      </c>
      <c r="D75">
        <v>18480</v>
      </c>
      <c r="F75">
        <v>1140360</v>
      </c>
      <c r="G75" t="s">
        <v>8</v>
      </c>
      <c r="I75">
        <f t="shared" si="3"/>
        <v>414.56</v>
      </c>
      <c r="J75">
        <f t="shared" si="5"/>
        <v>20.73</v>
      </c>
      <c r="K75">
        <f t="shared" si="4"/>
        <v>435.29</v>
      </c>
    </row>
    <row r="76" spans="1:11">
      <c r="A76" s="1">
        <v>42978</v>
      </c>
      <c r="B76" t="s">
        <v>81</v>
      </c>
      <c r="C76">
        <v>157591</v>
      </c>
      <c r="D76">
        <v>18428</v>
      </c>
      <c r="F76">
        <v>1158788</v>
      </c>
      <c r="G76" t="s">
        <v>8</v>
      </c>
      <c r="I76">
        <f t="shared" si="3"/>
        <v>413.4</v>
      </c>
      <c r="J76">
        <f t="shared" si="5"/>
        <v>20.67</v>
      </c>
      <c r="K76">
        <f t="shared" si="4"/>
        <v>434.07</v>
      </c>
    </row>
    <row r="77" spans="1:11">
      <c r="A77" s="1">
        <v>42978</v>
      </c>
      <c r="B77" t="s">
        <v>82</v>
      </c>
      <c r="C77">
        <v>157592</v>
      </c>
      <c r="D77">
        <v>18428</v>
      </c>
      <c r="F77">
        <v>1177216</v>
      </c>
      <c r="G77" t="s">
        <v>8</v>
      </c>
      <c r="I77">
        <f t="shared" si="3"/>
        <v>413.4</v>
      </c>
      <c r="J77">
        <f t="shared" si="5"/>
        <v>20.67</v>
      </c>
      <c r="K77">
        <f t="shared" si="4"/>
        <v>434.07</v>
      </c>
    </row>
    <row r="78" spans="1:11">
      <c r="A78" s="1">
        <v>42978</v>
      </c>
      <c r="B78" t="s">
        <v>83</v>
      </c>
      <c r="C78">
        <v>157593</v>
      </c>
      <c r="D78">
        <v>15641</v>
      </c>
      <c r="F78">
        <v>1192857</v>
      </c>
      <c r="G78" t="s">
        <v>8</v>
      </c>
      <c r="I78">
        <f t="shared" si="3"/>
        <v>350.87</v>
      </c>
      <c r="J78">
        <f t="shared" si="5"/>
        <v>17.54</v>
      </c>
      <c r="K78">
        <f t="shared" si="4"/>
        <v>368.41</v>
      </c>
    </row>
    <row r="79" spans="1:11">
      <c r="A79" s="1">
        <v>42978</v>
      </c>
      <c r="B79" t="s">
        <v>84</v>
      </c>
      <c r="C79">
        <v>157641</v>
      </c>
      <c r="D79">
        <v>27611</v>
      </c>
      <c r="F79">
        <v>1220468</v>
      </c>
      <c r="G79" t="s">
        <v>8</v>
      </c>
      <c r="I79">
        <f t="shared" si="3"/>
        <v>619.4</v>
      </c>
      <c r="J79">
        <f t="shared" si="5"/>
        <v>30.97</v>
      </c>
      <c r="K79">
        <f t="shared" si="4"/>
        <v>650.37</v>
      </c>
    </row>
    <row r="80" spans="1:11">
      <c r="A80" s="1">
        <v>42978</v>
      </c>
      <c r="B80" t="s">
        <v>85</v>
      </c>
      <c r="C80">
        <v>157654</v>
      </c>
      <c r="D80">
        <v>29127</v>
      </c>
      <c r="F80">
        <v>1249595</v>
      </c>
      <c r="G80" t="s">
        <v>8</v>
      </c>
      <c r="I80">
        <f t="shared" si="3"/>
        <v>653.41</v>
      </c>
      <c r="J80">
        <f t="shared" si="5"/>
        <v>32.67</v>
      </c>
      <c r="K80">
        <f t="shared" si="4"/>
        <v>686.07999999999993</v>
      </c>
    </row>
    <row r="81" spans="1:11">
      <c r="A81" s="1">
        <v>42978</v>
      </c>
      <c r="B81" t="s">
        <v>86</v>
      </c>
      <c r="C81">
        <v>157655</v>
      </c>
      <c r="D81">
        <v>29106</v>
      </c>
      <c r="F81">
        <v>1278701</v>
      </c>
      <c r="G81" t="s">
        <v>8</v>
      </c>
      <c r="I81">
        <f t="shared" si="3"/>
        <v>652.92999999999995</v>
      </c>
      <c r="J81">
        <f t="shared" si="5"/>
        <v>32.65</v>
      </c>
      <c r="K81">
        <f t="shared" si="4"/>
        <v>685.57999999999993</v>
      </c>
    </row>
    <row r="82" spans="1:11">
      <c r="A82" s="1">
        <v>42978</v>
      </c>
      <c r="B82" t="s">
        <v>87</v>
      </c>
      <c r="C82">
        <v>157656</v>
      </c>
      <c r="D82">
        <v>29106</v>
      </c>
      <c r="F82">
        <v>1307807</v>
      </c>
      <c r="G82" t="s">
        <v>8</v>
      </c>
      <c r="I82">
        <f t="shared" si="3"/>
        <v>652.92999999999995</v>
      </c>
      <c r="J82">
        <f t="shared" si="5"/>
        <v>32.65</v>
      </c>
      <c r="K82">
        <f t="shared" si="4"/>
        <v>685.57999999999993</v>
      </c>
    </row>
    <row r="83" spans="1:11">
      <c r="A83" s="1">
        <v>42978</v>
      </c>
      <c r="B83" t="s">
        <v>88</v>
      </c>
      <c r="C83">
        <v>157657</v>
      </c>
      <c r="D83">
        <v>29106</v>
      </c>
      <c r="F83">
        <v>1336913</v>
      </c>
      <c r="G83" t="s">
        <v>8</v>
      </c>
      <c r="I83">
        <f t="shared" si="3"/>
        <v>652.92999999999995</v>
      </c>
      <c r="J83">
        <f t="shared" si="5"/>
        <v>32.65</v>
      </c>
      <c r="K83">
        <f t="shared" si="4"/>
        <v>685.57999999999993</v>
      </c>
    </row>
    <row r="84" spans="1:11">
      <c r="A84" s="1">
        <v>42978</v>
      </c>
      <c r="B84" t="s">
        <v>89</v>
      </c>
      <c r="C84">
        <v>157658</v>
      </c>
      <c r="D84">
        <v>29106</v>
      </c>
      <c r="F84">
        <v>1366019</v>
      </c>
      <c r="G84" t="s">
        <v>8</v>
      </c>
      <c r="I84">
        <f t="shared" si="3"/>
        <v>652.92999999999995</v>
      </c>
      <c r="J84">
        <f t="shared" si="5"/>
        <v>32.65</v>
      </c>
      <c r="K84">
        <f t="shared" si="4"/>
        <v>685.57999999999993</v>
      </c>
    </row>
    <row r="85" spans="1:11">
      <c r="A85" s="1">
        <v>42978</v>
      </c>
      <c r="B85" t="s">
        <v>90</v>
      </c>
      <c r="C85">
        <v>157659</v>
      </c>
      <c r="D85">
        <v>29106</v>
      </c>
      <c r="F85">
        <v>1395125</v>
      </c>
      <c r="G85" t="s">
        <v>8</v>
      </c>
      <c r="I85">
        <f t="shared" si="3"/>
        <v>652.92999999999995</v>
      </c>
      <c r="J85">
        <f t="shared" si="5"/>
        <v>32.65</v>
      </c>
      <c r="K85">
        <f t="shared" si="4"/>
        <v>685.57999999999993</v>
      </c>
    </row>
    <row r="86" spans="1:11">
      <c r="A86" s="1">
        <v>42978</v>
      </c>
      <c r="B86" t="s">
        <v>91</v>
      </c>
      <c r="C86">
        <v>157660</v>
      </c>
      <c r="D86">
        <v>29106</v>
      </c>
      <c r="F86">
        <v>1424231</v>
      </c>
      <c r="G86" t="s">
        <v>8</v>
      </c>
      <c r="I86">
        <f t="shared" si="3"/>
        <v>652.92999999999995</v>
      </c>
      <c r="J86">
        <f t="shared" si="5"/>
        <v>32.65</v>
      </c>
      <c r="K86">
        <f t="shared" si="4"/>
        <v>685.57999999999993</v>
      </c>
    </row>
    <row r="87" spans="1:11">
      <c r="A87" s="1">
        <v>42978</v>
      </c>
      <c r="B87" t="s">
        <v>92</v>
      </c>
      <c r="C87">
        <v>157661</v>
      </c>
      <c r="D87">
        <v>29106</v>
      </c>
      <c r="F87">
        <v>1453337</v>
      </c>
      <c r="G87" t="s">
        <v>8</v>
      </c>
      <c r="I87">
        <f t="shared" si="3"/>
        <v>652.92999999999995</v>
      </c>
      <c r="J87">
        <f t="shared" si="5"/>
        <v>32.65</v>
      </c>
      <c r="K87">
        <f t="shared" si="4"/>
        <v>685.57999999999993</v>
      </c>
    </row>
    <row r="88" spans="1:11">
      <c r="A88" s="1">
        <v>42978</v>
      </c>
      <c r="B88" t="s">
        <v>93</v>
      </c>
      <c r="C88">
        <v>157662</v>
      </c>
      <c r="D88">
        <v>29106</v>
      </c>
      <c r="F88">
        <v>1482443</v>
      </c>
      <c r="G88" t="s">
        <v>8</v>
      </c>
      <c r="I88">
        <f t="shared" si="3"/>
        <v>652.92999999999995</v>
      </c>
      <c r="J88">
        <f t="shared" si="5"/>
        <v>32.65</v>
      </c>
      <c r="K88">
        <f t="shared" si="4"/>
        <v>685.57999999999993</v>
      </c>
    </row>
    <row r="89" spans="1:11">
      <c r="A89" s="1">
        <v>42978</v>
      </c>
      <c r="B89" t="s">
        <v>94</v>
      </c>
      <c r="C89">
        <v>157663</v>
      </c>
      <c r="D89">
        <v>29106</v>
      </c>
      <c r="F89">
        <v>1511549</v>
      </c>
      <c r="G89" t="s">
        <v>8</v>
      </c>
      <c r="I89">
        <f t="shared" si="3"/>
        <v>652.92999999999995</v>
      </c>
      <c r="J89">
        <f t="shared" si="5"/>
        <v>32.65</v>
      </c>
      <c r="K89">
        <f t="shared" si="4"/>
        <v>685.57999999999993</v>
      </c>
    </row>
    <row r="90" spans="1:11">
      <c r="A90" s="1">
        <v>42978</v>
      </c>
      <c r="B90" t="s">
        <v>95</v>
      </c>
      <c r="C90">
        <v>157669</v>
      </c>
      <c r="D90">
        <v>12602</v>
      </c>
      <c r="F90">
        <v>1524151</v>
      </c>
      <c r="G90" t="s">
        <v>8</v>
      </c>
      <c r="I90">
        <f t="shared" si="3"/>
        <v>282.7</v>
      </c>
      <c r="J90">
        <f t="shared" si="5"/>
        <v>14.14</v>
      </c>
      <c r="K90">
        <f t="shared" si="4"/>
        <v>296.83999999999997</v>
      </c>
    </row>
    <row r="91" spans="1:11">
      <c r="A91" s="1">
        <v>42978</v>
      </c>
      <c r="B91" t="s">
        <v>96</v>
      </c>
      <c r="C91">
        <v>157670</v>
      </c>
      <c r="D91">
        <v>82329</v>
      </c>
      <c r="F91">
        <v>1606480</v>
      </c>
      <c r="G91" t="s">
        <v>8</v>
      </c>
      <c r="I91">
        <f t="shared" si="3"/>
        <v>1846.89</v>
      </c>
      <c r="J91">
        <f t="shared" si="5"/>
        <v>92.34</v>
      </c>
      <c r="K91">
        <f t="shared" si="4"/>
        <v>1939.23</v>
      </c>
    </row>
    <row r="92" spans="1:11">
      <c r="A92" s="1">
        <v>42978</v>
      </c>
      <c r="B92" t="s">
        <v>97</v>
      </c>
      <c r="C92">
        <v>157671</v>
      </c>
      <c r="D92">
        <v>29106</v>
      </c>
      <c r="F92">
        <v>1635586</v>
      </c>
      <c r="G92" t="s">
        <v>8</v>
      </c>
      <c r="I92">
        <f t="shared" si="3"/>
        <v>652.92999999999995</v>
      </c>
      <c r="J92">
        <f t="shared" si="5"/>
        <v>32.65</v>
      </c>
      <c r="K92">
        <f t="shared" si="4"/>
        <v>685.57999999999993</v>
      </c>
    </row>
    <row r="93" spans="1:11">
      <c r="A93" s="1">
        <v>42978</v>
      </c>
      <c r="B93" t="s">
        <v>98</v>
      </c>
      <c r="C93">
        <v>157762</v>
      </c>
      <c r="D93">
        <v>74088</v>
      </c>
      <c r="F93">
        <v>1709674</v>
      </c>
      <c r="G93" t="s">
        <v>8</v>
      </c>
      <c r="I93">
        <f t="shared" si="3"/>
        <v>1662.02</v>
      </c>
      <c r="J93">
        <f t="shared" si="5"/>
        <v>83.1</v>
      </c>
      <c r="K93">
        <f t="shared" si="4"/>
        <v>1745.12</v>
      </c>
    </row>
    <row r="94" spans="1:11">
      <c r="A94" s="1">
        <v>42978</v>
      </c>
      <c r="B94" t="s">
        <v>99</v>
      </c>
      <c r="C94">
        <v>157764</v>
      </c>
      <c r="D94">
        <v>49392</v>
      </c>
      <c r="F94">
        <v>1759066</v>
      </c>
      <c r="G94" t="s">
        <v>8</v>
      </c>
      <c r="I94">
        <f t="shared" si="3"/>
        <v>1108.01</v>
      </c>
      <c r="J94">
        <f t="shared" si="5"/>
        <v>55.4</v>
      </c>
      <c r="K94">
        <f t="shared" si="4"/>
        <v>1163.4100000000001</v>
      </c>
    </row>
    <row r="95" spans="1:11">
      <c r="A95" s="1">
        <v>42982</v>
      </c>
      <c r="B95" t="s">
        <v>100</v>
      </c>
      <c r="C95">
        <v>157642</v>
      </c>
      <c r="D95">
        <v>29177</v>
      </c>
      <c r="F95">
        <v>1788243</v>
      </c>
      <c r="G95" t="s">
        <v>8</v>
      </c>
      <c r="I95">
        <f t="shared" si="3"/>
        <v>654.53</v>
      </c>
      <c r="J95">
        <f t="shared" si="5"/>
        <v>32.729999999999997</v>
      </c>
      <c r="K95">
        <f t="shared" si="4"/>
        <v>687.26</v>
      </c>
    </row>
    <row r="96" spans="1:11">
      <c r="A96" s="1">
        <v>42984</v>
      </c>
      <c r="B96" t="s">
        <v>101</v>
      </c>
      <c r="C96">
        <v>157692</v>
      </c>
      <c r="D96">
        <v>27969</v>
      </c>
      <c r="F96">
        <v>1816212</v>
      </c>
      <c r="G96" t="s">
        <v>8</v>
      </c>
      <c r="I96">
        <f t="shared" si="3"/>
        <v>627.42999999999995</v>
      </c>
      <c r="J96">
        <f t="shared" si="5"/>
        <v>31.37</v>
      </c>
      <c r="K96">
        <f t="shared" si="4"/>
        <v>658.8</v>
      </c>
    </row>
    <row r="97" spans="1:11">
      <c r="A97" s="1">
        <v>42985</v>
      </c>
      <c r="B97" t="s">
        <v>102</v>
      </c>
      <c r="C97">
        <v>157672</v>
      </c>
      <c r="D97">
        <v>22728</v>
      </c>
      <c r="F97">
        <v>1838940</v>
      </c>
      <c r="G97" t="s">
        <v>8</v>
      </c>
      <c r="I97">
        <f t="shared" si="3"/>
        <v>509.86</v>
      </c>
      <c r="J97">
        <f t="shared" si="5"/>
        <v>25.49</v>
      </c>
      <c r="K97">
        <f t="shared" si="4"/>
        <v>535.35</v>
      </c>
    </row>
    <row r="98" spans="1:11">
      <c r="A98" s="1">
        <v>42985</v>
      </c>
      <c r="B98" t="s">
        <v>103</v>
      </c>
      <c r="C98">
        <v>157673</v>
      </c>
      <c r="D98">
        <v>22728</v>
      </c>
      <c r="F98">
        <v>1861668</v>
      </c>
      <c r="G98" t="s">
        <v>8</v>
      </c>
      <c r="I98">
        <f t="shared" si="3"/>
        <v>509.86</v>
      </c>
      <c r="J98">
        <f t="shared" si="5"/>
        <v>25.49</v>
      </c>
      <c r="K98">
        <f t="shared" si="4"/>
        <v>535.35</v>
      </c>
    </row>
    <row r="99" spans="1:11">
      <c r="A99" s="1">
        <v>42985</v>
      </c>
      <c r="B99" t="s">
        <v>104</v>
      </c>
      <c r="C99">
        <v>157735</v>
      </c>
      <c r="D99">
        <v>27948</v>
      </c>
      <c r="F99">
        <v>1889616</v>
      </c>
      <c r="G99" t="s">
        <v>8</v>
      </c>
      <c r="I99">
        <f t="shared" si="3"/>
        <v>626.96</v>
      </c>
      <c r="J99">
        <f t="shared" si="5"/>
        <v>31.35</v>
      </c>
      <c r="K99">
        <f t="shared" si="4"/>
        <v>658.31000000000006</v>
      </c>
    </row>
    <row r="100" spans="1:11">
      <c r="A100" s="1">
        <v>42987</v>
      </c>
      <c r="B100" t="s">
        <v>105</v>
      </c>
      <c r="C100">
        <v>157750</v>
      </c>
      <c r="D100">
        <v>9849</v>
      </c>
      <c r="F100">
        <v>1899465</v>
      </c>
      <c r="G100" t="s">
        <v>8</v>
      </c>
      <c r="I100">
        <f t="shared" si="3"/>
        <v>220.94</v>
      </c>
      <c r="J100">
        <f t="shared" si="5"/>
        <v>11.05</v>
      </c>
      <c r="K100">
        <f t="shared" si="4"/>
        <v>231.99</v>
      </c>
    </row>
    <row r="101" spans="1:11">
      <c r="A101" s="1">
        <v>42989</v>
      </c>
      <c r="B101" t="s">
        <v>106</v>
      </c>
      <c r="C101">
        <v>157732</v>
      </c>
      <c r="D101">
        <v>18812</v>
      </c>
      <c r="F101">
        <v>1918277</v>
      </c>
      <c r="G101" t="s">
        <v>8</v>
      </c>
      <c r="I101">
        <f t="shared" si="3"/>
        <v>422.01</v>
      </c>
      <c r="J101">
        <f t="shared" si="5"/>
        <v>21.1</v>
      </c>
      <c r="K101">
        <f t="shared" si="4"/>
        <v>443.11</v>
      </c>
    </row>
    <row r="102" spans="1:11">
      <c r="A102" s="1">
        <v>42989</v>
      </c>
      <c r="B102" t="s">
        <v>107</v>
      </c>
      <c r="C102">
        <v>157733</v>
      </c>
      <c r="D102">
        <v>18797</v>
      </c>
      <c r="F102">
        <v>1937074</v>
      </c>
      <c r="G102" t="s">
        <v>8</v>
      </c>
      <c r="I102">
        <f t="shared" si="3"/>
        <v>421.67</v>
      </c>
      <c r="J102">
        <f t="shared" si="5"/>
        <v>21.08</v>
      </c>
      <c r="K102">
        <f t="shared" si="4"/>
        <v>442.75</v>
      </c>
    </row>
    <row r="103" spans="1:11">
      <c r="A103" s="1">
        <v>42989</v>
      </c>
      <c r="B103" t="s">
        <v>108</v>
      </c>
      <c r="C103">
        <v>157761</v>
      </c>
      <c r="D103">
        <v>38752</v>
      </c>
      <c r="F103">
        <v>1975826</v>
      </c>
      <c r="G103" t="s">
        <v>8</v>
      </c>
      <c r="I103">
        <f t="shared" si="3"/>
        <v>869.32</v>
      </c>
      <c r="J103">
        <f t="shared" si="5"/>
        <v>43.47</v>
      </c>
      <c r="K103">
        <f t="shared" si="4"/>
        <v>912.79000000000008</v>
      </c>
    </row>
    <row r="104" spans="1:11">
      <c r="A104" s="1">
        <v>42990</v>
      </c>
      <c r="B104" t="s">
        <v>109</v>
      </c>
      <c r="C104">
        <v>157779</v>
      </c>
      <c r="D104">
        <v>41152</v>
      </c>
      <c r="F104">
        <v>2016978</v>
      </c>
      <c r="G104" t="s">
        <v>8</v>
      </c>
      <c r="I104">
        <f t="shared" si="3"/>
        <v>923.16</v>
      </c>
      <c r="J104">
        <f t="shared" si="5"/>
        <v>46.16</v>
      </c>
      <c r="K104">
        <f t="shared" si="4"/>
        <v>969.31999999999994</v>
      </c>
    </row>
    <row r="105" spans="1:11">
      <c r="A105" s="1">
        <v>42990</v>
      </c>
      <c r="B105" t="s">
        <v>110</v>
      </c>
      <c r="C105">
        <v>157780</v>
      </c>
      <c r="D105">
        <v>20566</v>
      </c>
      <c r="F105">
        <v>2037544</v>
      </c>
      <c r="G105" t="s">
        <v>8</v>
      </c>
      <c r="I105">
        <f t="shared" si="3"/>
        <v>461.36</v>
      </c>
      <c r="J105">
        <f t="shared" si="5"/>
        <v>23.07</v>
      </c>
      <c r="K105">
        <f t="shared" si="4"/>
        <v>484.43</v>
      </c>
    </row>
    <row r="106" spans="1:11">
      <c r="A106" s="1">
        <v>42994</v>
      </c>
      <c r="B106" t="s">
        <v>111</v>
      </c>
      <c r="C106">
        <v>157806</v>
      </c>
      <c r="D106">
        <v>20906</v>
      </c>
      <c r="F106">
        <v>2058450</v>
      </c>
      <c r="G106" t="s">
        <v>8</v>
      </c>
      <c r="I106">
        <f t="shared" si="3"/>
        <v>468.98</v>
      </c>
      <c r="J106">
        <f t="shared" si="5"/>
        <v>23.45</v>
      </c>
      <c r="K106">
        <f t="shared" si="4"/>
        <v>492.43</v>
      </c>
    </row>
    <row r="107" spans="1:11">
      <c r="A107" s="1">
        <v>42997</v>
      </c>
      <c r="B107" t="s">
        <v>112</v>
      </c>
      <c r="C107">
        <v>157838</v>
      </c>
      <c r="D107">
        <v>34317</v>
      </c>
      <c r="F107">
        <v>2092767</v>
      </c>
      <c r="G107" t="s">
        <v>8</v>
      </c>
      <c r="I107">
        <f t="shared" si="3"/>
        <v>769.83</v>
      </c>
      <c r="J107">
        <f t="shared" si="5"/>
        <v>38.49</v>
      </c>
      <c r="K107">
        <f t="shared" si="4"/>
        <v>808.32</v>
      </c>
    </row>
    <row r="108" spans="1:11">
      <c r="A108" s="1">
        <v>42997</v>
      </c>
      <c r="B108" t="s">
        <v>113</v>
      </c>
      <c r="C108">
        <v>157839</v>
      </c>
      <c r="D108">
        <v>34296</v>
      </c>
      <c r="F108">
        <v>2127063</v>
      </c>
      <c r="G108" t="s">
        <v>60</v>
      </c>
      <c r="I108">
        <f t="shared" si="3"/>
        <v>769.36</v>
      </c>
      <c r="J108">
        <f t="shared" si="5"/>
        <v>38.47</v>
      </c>
      <c r="K108">
        <f t="shared" si="4"/>
        <v>807.83</v>
      </c>
    </row>
    <row r="109" spans="1:11">
      <c r="A109" s="1">
        <v>42999</v>
      </c>
      <c r="B109" t="s">
        <v>114</v>
      </c>
      <c r="C109">
        <v>157849</v>
      </c>
      <c r="D109">
        <v>34467</v>
      </c>
      <c r="F109">
        <v>2161530</v>
      </c>
      <c r="G109" t="s">
        <v>8</v>
      </c>
      <c r="I109">
        <f t="shared" si="3"/>
        <v>773.2</v>
      </c>
      <c r="J109">
        <f t="shared" si="5"/>
        <v>38.659999999999997</v>
      </c>
      <c r="K109">
        <f t="shared" si="4"/>
        <v>811.86</v>
      </c>
    </row>
    <row r="110" spans="1:11">
      <c r="A110" s="1">
        <v>42999</v>
      </c>
      <c r="B110" t="s">
        <v>115</v>
      </c>
      <c r="C110">
        <v>157850</v>
      </c>
      <c r="D110">
        <v>14333</v>
      </c>
      <c r="F110">
        <v>2175863</v>
      </c>
      <c r="G110" t="s">
        <v>8</v>
      </c>
      <c r="I110">
        <f t="shared" si="3"/>
        <v>321.52999999999997</v>
      </c>
      <c r="J110">
        <f t="shared" si="5"/>
        <v>16.079999999999998</v>
      </c>
      <c r="K110">
        <f t="shared" si="4"/>
        <v>337.60999999999996</v>
      </c>
    </row>
    <row r="111" spans="1:11">
      <c r="A111" s="1">
        <v>42999</v>
      </c>
      <c r="B111" t="s">
        <v>116</v>
      </c>
      <c r="C111">
        <v>157851</v>
      </c>
      <c r="D111">
        <v>14333</v>
      </c>
      <c r="F111">
        <v>2190196</v>
      </c>
      <c r="G111" t="s">
        <v>8</v>
      </c>
      <c r="I111">
        <f t="shared" si="3"/>
        <v>321.52999999999997</v>
      </c>
      <c r="J111">
        <f t="shared" si="5"/>
        <v>16.079999999999998</v>
      </c>
      <c r="K111">
        <f t="shared" si="4"/>
        <v>337.60999999999996</v>
      </c>
    </row>
    <row r="112" spans="1:11">
      <c r="A112" s="1">
        <v>42999</v>
      </c>
      <c r="B112" t="s">
        <v>117</v>
      </c>
      <c r="C112">
        <v>157852</v>
      </c>
      <c r="D112">
        <v>14333</v>
      </c>
      <c r="F112">
        <v>2204529</v>
      </c>
      <c r="G112" t="s">
        <v>8</v>
      </c>
      <c r="I112">
        <f t="shared" si="3"/>
        <v>321.52999999999997</v>
      </c>
      <c r="J112">
        <f t="shared" si="5"/>
        <v>16.079999999999998</v>
      </c>
      <c r="K112">
        <f t="shared" si="4"/>
        <v>337.60999999999996</v>
      </c>
    </row>
    <row r="113" spans="1:11">
      <c r="A113" s="1">
        <v>42999</v>
      </c>
      <c r="B113" t="s">
        <v>118</v>
      </c>
      <c r="C113">
        <v>157853</v>
      </c>
      <c r="D113">
        <v>14333</v>
      </c>
      <c r="F113">
        <v>2218862</v>
      </c>
      <c r="G113" t="s">
        <v>8</v>
      </c>
      <c r="I113">
        <f t="shared" si="3"/>
        <v>321.52999999999997</v>
      </c>
      <c r="J113">
        <f t="shared" si="5"/>
        <v>16.079999999999998</v>
      </c>
      <c r="K113">
        <f t="shared" si="4"/>
        <v>337.60999999999996</v>
      </c>
    </row>
    <row r="114" spans="1:11">
      <c r="A114" s="1">
        <v>42999</v>
      </c>
      <c r="B114" t="s">
        <v>119</v>
      </c>
      <c r="C114">
        <v>157854</v>
      </c>
      <c r="D114">
        <v>16258</v>
      </c>
      <c r="F114">
        <v>2235120</v>
      </c>
      <c r="G114" t="s">
        <v>8</v>
      </c>
      <c r="I114">
        <f t="shared" si="3"/>
        <v>364.72</v>
      </c>
      <c r="J114">
        <f t="shared" si="5"/>
        <v>18.239999999999998</v>
      </c>
      <c r="K114">
        <f t="shared" si="4"/>
        <v>382.96000000000004</v>
      </c>
    </row>
    <row r="115" spans="1:11">
      <c r="A115" s="1">
        <v>42999</v>
      </c>
      <c r="B115" t="s">
        <v>120</v>
      </c>
      <c r="C115">
        <v>157855</v>
      </c>
      <c r="D115">
        <v>16258</v>
      </c>
      <c r="F115">
        <v>2251378</v>
      </c>
      <c r="G115" t="s">
        <v>8</v>
      </c>
      <c r="I115">
        <f t="shared" si="3"/>
        <v>364.72</v>
      </c>
      <c r="J115">
        <f t="shared" si="5"/>
        <v>18.239999999999998</v>
      </c>
      <c r="K115">
        <f t="shared" si="4"/>
        <v>382.96000000000004</v>
      </c>
    </row>
    <row r="116" spans="1:11">
      <c r="A116" s="1">
        <v>42999</v>
      </c>
      <c r="B116" t="s">
        <v>121</v>
      </c>
      <c r="C116">
        <v>157856</v>
      </c>
      <c r="D116">
        <v>16258</v>
      </c>
      <c r="F116">
        <v>2267636</v>
      </c>
      <c r="G116" t="s">
        <v>8</v>
      </c>
      <c r="I116">
        <f t="shared" si="3"/>
        <v>364.72</v>
      </c>
      <c r="J116">
        <f t="shared" si="5"/>
        <v>18.239999999999998</v>
      </c>
      <c r="K116">
        <f t="shared" si="4"/>
        <v>382.96000000000004</v>
      </c>
    </row>
    <row r="117" spans="1:11">
      <c r="A117" s="1">
        <v>42999</v>
      </c>
      <c r="B117" t="s">
        <v>122</v>
      </c>
      <c r="C117">
        <v>157857</v>
      </c>
      <c r="D117">
        <v>16258</v>
      </c>
      <c r="F117">
        <v>2283894</v>
      </c>
      <c r="G117" t="s">
        <v>8</v>
      </c>
      <c r="I117">
        <f t="shared" si="3"/>
        <v>364.72</v>
      </c>
      <c r="J117">
        <f t="shared" si="5"/>
        <v>18.239999999999998</v>
      </c>
      <c r="K117">
        <f t="shared" si="4"/>
        <v>382.96000000000004</v>
      </c>
    </row>
    <row r="118" spans="1:11">
      <c r="A118" s="1">
        <v>43003</v>
      </c>
      <c r="B118" t="s">
        <v>123</v>
      </c>
      <c r="C118" t="s">
        <v>124</v>
      </c>
      <c r="E118">
        <v>500000</v>
      </c>
      <c r="F118">
        <v>1783894</v>
      </c>
      <c r="G118" t="s">
        <v>8</v>
      </c>
      <c r="I118">
        <f t="shared" si="3"/>
        <v>0</v>
      </c>
      <c r="J118">
        <f t="shared" si="5"/>
        <v>0</v>
      </c>
      <c r="K118">
        <f t="shared" si="4"/>
        <v>0</v>
      </c>
    </row>
    <row r="119" spans="1:11">
      <c r="A119" s="1">
        <v>43003</v>
      </c>
      <c r="B119" t="s">
        <v>125</v>
      </c>
      <c r="C119">
        <v>157867</v>
      </c>
      <c r="D119">
        <v>19677</v>
      </c>
      <c r="F119">
        <v>1803571</v>
      </c>
      <c r="G119" t="s">
        <v>8</v>
      </c>
      <c r="I119">
        <f t="shared" si="3"/>
        <v>441.41</v>
      </c>
      <c r="J119">
        <f t="shared" si="5"/>
        <v>22.07</v>
      </c>
      <c r="K119">
        <f t="shared" si="4"/>
        <v>463.48</v>
      </c>
    </row>
    <row r="120" spans="1:11">
      <c r="A120" s="1">
        <v>43003</v>
      </c>
      <c r="B120" t="s">
        <v>126</v>
      </c>
      <c r="C120">
        <v>157874</v>
      </c>
      <c r="D120">
        <v>14354</v>
      </c>
      <c r="F120">
        <v>1817925</v>
      </c>
      <c r="G120" t="s">
        <v>8</v>
      </c>
      <c r="I120">
        <f t="shared" si="3"/>
        <v>322</v>
      </c>
      <c r="J120">
        <f t="shared" si="5"/>
        <v>16.100000000000001</v>
      </c>
      <c r="K120">
        <f t="shared" si="4"/>
        <v>338.1</v>
      </c>
    </row>
    <row r="121" spans="1:11">
      <c r="A121" s="1">
        <v>43004</v>
      </c>
      <c r="B121" t="s">
        <v>127</v>
      </c>
      <c r="C121">
        <v>157875</v>
      </c>
      <c r="D121">
        <v>27948</v>
      </c>
      <c r="F121">
        <v>1845873</v>
      </c>
      <c r="G121" t="s">
        <v>8</v>
      </c>
      <c r="I121">
        <f t="shared" si="3"/>
        <v>626.96</v>
      </c>
      <c r="J121">
        <f t="shared" si="5"/>
        <v>31.35</v>
      </c>
      <c r="K121">
        <f t="shared" si="4"/>
        <v>658.31000000000006</v>
      </c>
    </row>
    <row r="122" spans="1:11">
      <c r="A122" s="1">
        <v>43005</v>
      </c>
      <c r="B122" t="s">
        <v>128</v>
      </c>
      <c r="C122">
        <v>157876</v>
      </c>
      <c r="D122">
        <v>20885</v>
      </c>
      <c r="F122">
        <v>1866758</v>
      </c>
      <c r="G122" t="s">
        <v>8</v>
      </c>
      <c r="I122">
        <f t="shared" si="3"/>
        <v>468.51</v>
      </c>
      <c r="J122">
        <f t="shared" si="5"/>
        <v>23.43</v>
      </c>
      <c r="K122">
        <f t="shared" si="4"/>
        <v>491.94</v>
      </c>
    </row>
    <row r="123" spans="1:11">
      <c r="A123" s="1">
        <v>43006</v>
      </c>
      <c r="B123" t="s">
        <v>129</v>
      </c>
      <c r="C123">
        <v>157525</v>
      </c>
      <c r="D123">
        <v>17568</v>
      </c>
      <c r="F123">
        <v>1884326</v>
      </c>
      <c r="G123" t="s">
        <v>8</v>
      </c>
      <c r="I123">
        <f t="shared" si="3"/>
        <v>394.1</v>
      </c>
      <c r="J123">
        <f t="shared" si="5"/>
        <v>19.71</v>
      </c>
      <c r="K123">
        <f t="shared" si="4"/>
        <v>413.81</v>
      </c>
    </row>
    <row r="124" spans="1:11">
      <c r="A124" s="1">
        <v>43006</v>
      </c>
      <c r="B124" t="s">
        <v>130</v>
      </c>
      <c r="C124">
        <v>157920</v>
      </c>
      <c r="D124">
        <v>29484</v>
      </c>
      <c r="F124">
        <v>1913810</v>
      </c>
      <c r="G124" t="s">
        <v>8</v>
      </c>
      <c r="I124">
        <f t="shared" si="3"/>
        <v>661.41</v>
      </c>
      <c r="J124">
        <f t="shared" si="5"/>
        <v>33.07</v>
      </c>
      <c r="K124">
        <f t="shared" si="4"/>
        <v>694.48</v>
      </c>
    </row>
    <row r="125" spans="1:11">
      <c r="A125" s="1">
        <v>43006</v>
      </c>
      <c r="B125" t="s">
        <v>131</v>
      </c>
      <c r="C125">
        <v>157921</v>
      </c>
      <c r="D125">
        <v>14742</v>
      </c>
      <c r="F125">
        <v>1928552</v>
      </c>
      <c r="G125" t="s">
        <v>8</v>
      </c>
      <c r="I125">
        <f t="shared" si="3"/>
        <v>330.71</v>
      </c>
      <c r="J125">
        <f t="shared" si="5"/>
        <v>16.54</v>
      </c>
      <c r="K125">
        <f t="shared" si="4"/>
        <v>347.25</v>
      </c>
    </row>
    <row r="126" spans="1:11">
      <c r="A126" s="1">
        <v>43006</v>
      </c>
      <c r="B126" t="s">
        <v>132</v>
      </c>
      <c r="C126">
        <v>157922</v>
      </c>
      <c r="D126">
        <v>17199</v>
      </c>
      <c r="F126">
        <v>1945751</v>
      </c>
      <c r="G126" t="s">
        <v>8</v>
      </c>
      <c r="I126">
        <f t="shared" si="3"/>
        <v>385.83</v>
      </c>
      <c r="J126">
        <f t="shared" si="5"/>
        <v>19.29</v>
      </c>
      <c r="K126">
        <f t="shared" si="4"/>
        <v>405.12</v>
      </c>
    </row>
    <row r="127" spans="1:11">
      <c r="A127" s="1">
        <v>43007</v>
      </c>
      <c r="B127" t="s">
        <v>133</v>
      </c>
      <c r="C127">
        <v>157896</v>
      </c>
      <c r="D127">
        <v>43675</v>
      </c>
      <c r="F127">
        <v>1989426</v>
      </c>
      <c r="G127" t="s">
        <v>8</v>
      </c>
      <c r="I127">
        <f t="shared" si="3"/>
        <v>979.76</v>
      </c>
      <c r="J127">
        <f t="shared" si="5"/>
        <v>48.99</v>
      </c>
      <c r="K127">
        <f t="shared" si="4"/>
        <v>1028.75</v>
      </c>
    </row>
    <row r="128" spans="1:11">
      <c r="A128" s="1">
        <v>43007</v>
      </c>
      <c r="B128" t="s">
        <v>134</v>
      </c>
      <c r="C128">
        <v>157897</v>
      </c>
      <c r="D128">
        <v>43659</v>
      </c>
      <c r="F128">
        <v>2033085</v>
      </c>
      <c r="G128" t="s">
        <v>8</v>
      </c>
      <c r="I128">
        <f t="shared" si="3"/>
        <v>979.4</v>
      </c>
      <c r="J128">
        <f t="shared" si="5"/>
        <v>48.97</v>
      </c>
      <c r="K128">
        <f t="shared" si="4"/>
        <v>1028.3699999999999</v>
      </c>
    </row>
    <row r="129" spans="1:11">
      <c r="A129" s="1">
        <v>43007</v>
      </c>
      <c r="B129" t="s">
        <v>135</v>
      </c>
      <c r="C129">
        <v>157898</v>
      </c>
      <c r="D129">
        <v>43659</v>
      </c>
      <c r="F129">
        <v>2076744</v>
      </c>
      <c r="G129" t="s">
        <v>8</v>
      </c>
      <c r="I129">
        <f t="shared" si="3"/>
        <v>979.4</v>
      </c>
      <c r="J129">
        <f t="shared" si="5"/>
        <v>48.97</v>
      </c>
      <c r="K129">
        <f t="shared" si="4"/>
        <v>1028.3699999999999</v>
      </c>
    </row>
    <row r="130" spans="1:11">
      <c r="A130" s="1">
        <v>43007</v>
      </c>
      <c r="B130" t="s">
        <v>136</v>
      </c>
      <c r="C130">
        <v>157899</v>
      </c>
      <c r="D130">
        <v>43659</v>
      </c>
      <c r="F130">
        <v>2120403</v>
      </c>
      <c r="G130" t="s">
        <v>8</v>
      </c>
      <c r="I130">
        <f t="shared" si="3"/>
        <v>979.4</v>
      </c>
      <c r="J130">
        <f t="shared" si="5"/>
        <v>48.97</v>
      </c>
      <c r="K130">
        <f t="shared" si="4"/>
        <v>1028.3699999999999</v>
      </c>
    </row>
    <row r="131" spans="1:11">
      <c r="A131" s="1">
        <v>43007</v>
      </c>
      <c r="B131" t="s">
        <v>137</v>
      </c>
      <c r="C131">
        <v>157900</v>
      </c>
      <c r="D131">
        <v>43659</v>
      </c>
      <c r="F131">
        <v>2164062</v>
      </c>
      <c r="G131" t="s">
        <v>8</v>
      </c>
      <c r="I131">
        <f t="shared" si="3"/>
        <v>979.4</v>
      </c>
      <c r="J131">
        <f t="shared" si="5"/>
        <v>48.97</v>
      </c>
      <c r="K131">
        <f t="shared" si="4"/>
        <v>1028.3699999999999</v>
      </c>
    </row>
    <row r="132" spans="1:11">
      <c r="A132" s="1">
        <v>43007</v>
      </c>
      <c r="B132" t="s">
        <v>138</v>
      </c>
      <c r="C132">
        <v>157901</v>
      </c>
      <c r="D132">
        <v>37422</v>
      </c>
      <c r="F132">
        <v>2201484</v>
      </c>
      <c r="G132" t="s">
        <v>8</v>
      </c>
      <c r="I132">
        <f t="shared" ref="I132:I195" si="6">IF(D132&gt;0,ROUND((161500/7199216)*D132,2),0)</f>
        <v>839.49</v>
      </c>
      <c r="J132">
        <f t="shared" si="5"/>
        <v>41.97</v>
      </c>
      <c r="K132">
        <f t="shared" ref="K132:K195" si="7">I132+J132</f>
        <v>881.46</v>
      </c>
    </row>
    <row r="133" spans="1:11">
      <c r="A133" s="1">
        <v>43007</v>
      </c>
      <c r="B133" t="s">
        <v>139</v>
      </c>
      <c r="C133">
        <v>157902</v>
      </c>
      <c r="D133">
        <v>37422</v>
      </c>
      <c r="F133">
        <v>2238906</v>
      </c>
      <c r="G133" t="s">
        <v>8</v>
      </c>
      <c r="I133">
        <f t="shared" si="6"/>
        <v>839.49</v>
      </c>
      <c r="J133">
        <f t="shared" ref="J133:J196" si="8">ROUND(I133*5%,2)</f>
        <v>41.97</v>
      </c>
      <c r="K133">
        <f t="shared" si="7"/>
        <v>881.46</v>
      </c>
    </row>
    <row r="134" spans="1:11">
      <c r="A134" s="1">
        <v>43007</v>
      </c>
      <c r="B134" t="s">
        <v>140</v>
      </c>
      <c r="C134">
        <v>157903</v>
      </c>
      <c r="D134">
        <v>18711</v>
      </c>
      <c r="F134">
        <v>2257617</v>
      </c>
      <c r="G134" t="s">
        <v>8</v>
      </c>
      <c r="I134">
        <f t="shared" si="6"/>
        <v>419.74</v>
      </c>
      <c r="J134">
        <f t="shared" si="8"/>
        <v>20.99</v>
      </c>
      <c r="K134">
        <f t="shared" si="7"/>
        <v>440.73</v>
      </c>
    </row>
    <row r="135" spans="1:11">
      <c r="A135" s="1">
        <v>43007</v>
      </c>
      <c r="B135" t="s">
        <v>141</v>
      </c>
      <c r="C135">
        <v>157904</v>
      </c>
      <c r="D135">
        <v>37422</v>
      </c>
      <c r="F135">
        <v>2295039</v>
      </c>
      <c r="G135" t="s">
        <v>8</v>
      </c>
      <c r="I135">
        <f t="shared" si="6"/>
        <v>839.49</v>
      </c>
      <c r="J135">
        <f t="shared" si="8"/>
        <v>41.97</v>
      </c>
      <c r="K135">
        <f t="shared" si="7"/>
        <v>881.46</v>
      </c>
    </row>
    <row r="136" spans="1:11">
      <c r="A136" s="1">
        <v>43007</v>
      </c>
      <c r="B136" t="s">
        <v>142</v>
      </c>
      <c r="C136">
        <v>157905</v>
      </c>
      <c r="D136">
        <v>37422</v>
      </c>
      <c r="F136">
        <v>2332461</v>
      </c>
      <c r="G136" t="s">
        <v>8</v>
      </c>
      <c r="I136">
        <f t="shared" si="6"/>
        <v>839.49</v>
      </c>
      <c r="J136">
        <f t="shared" si="8"/>
        <v>41.97</v>
      </c>
      <c r="K136">
        <f t="shared" si="7"/>
        <v>881.46</v>
      </c>
    </row>
    <row r="137" spans="1:11">
      <c r="A137" s="1">
        <v>43007</v>
      </c>
      <c r="B137" t="s">
        <v>143</v>
      </c>
      <c r="C137">
        <v>157906</v>
      </c>
      <c r="D137">
        <v>18711</v>
      </c>
      <c r="F137">
        <v>2351172</v>
      </c>
      <c r="G137" t="s">
        <v>8</v>
      </c>
      <c r="I137">
        <f t="shared" si="6"/>
        <v>419.74</v>
      </c>
      <c r="J137">
        <f t="shared" si="8"/>
        <v>20.99</v>
      </c>
      <c r="K137">
        <f t="shared" si="7"/>
        <v>440.73</v>
      </c>
    </row>
    <row r="138" spans="1:11">
      <c r="A138" s="1">
        <v>43007</v>
      </c>
      <c r="B138" t="s">
        <v>144</v>
      </c>
      <c r="C138">
        <v>157923</v>
      </c>
      <c r="D138">
        <v>15892</v>
      </c>
      <c r="F138">
        <v>2367064</v>
      </c>
      <c r="G138" t="s">
        <v>8</v>
      </c>
      <c r="I138">
        <f t="shared" si="6"/>
        <v>356.51</v>
      </c>
      <c r="J138">
        <f t="shared" si="8"/>
        <v>17.829999999999998</v>
      </c>
      <c r="K138">
        <f t="shared" si="7"/>
        <v>374.34</v>
      </c>
    </row>
    <row r="139" spans="1:11">
      <c r="A139" s="1">
        <v>43007</v>
      </c>
      <c r="B139" t="s">
        <v>145</v>
      </c>
      <c r="C139">
        <v>157924</v>
      </c>
      <c r="D139">
        <v>15892</v>
      </c>
      <c r="F139">
        <v>2382956</v>
      </c>
      <c r="G139" t="s">
        <v>8</v>
      </c>
      <c r="I139">
        <f t="shared" si="6"/>
        <v>356.51</v>
      </c>
      <c r="J139">
        <f t="shared" si="8"/>
        <v>17.829999999999998</v>
      </c>
      <c r="K139">
        <f t="shared" si="7"/>
        <v>374.34</v>
      </c>
    </row>
    <row r="140" spans="1:11">
      <c r="A140" s="1">
        <v>43007</v>
      </c>
      <c r="B140" t="s">
        <v>146</v>
      </c>
      <c r="C140">
        <v>157925</v>
      </c>
      <c r="D140">
        <v>15892</v>
      </c>
      <c r="F140">
        <v>2398848</v>
      </c>
      <c r="G140" t="s">
        <v>8</v>
      </c>
      <c r="I140">
        <f t="shared" si="6"/>
        <v>356.51</v>
      </c>
      <c r="J140">
        <f t="shared" si="8"/>
        <v>17.829999999999998</v>
      </c>
      <c r="K140">
        <f t="shared" si="7"/>
        <v>374.34</v>
      </c>
    </row>
    <row r="141" spans="1:11">
      <c r="A141" s="1">
        <v>43007</v>
      </c>
      <c r="B141" t="s">
        <v>147</v>
      </c>
      <c r="C141">
        <v>157926</v>
      </c>
      <c r="D141">
        <v>15892</v>
      </c>
      <c r="F141">
        <v>2414740</v>
      </c>
      <c r="G141" t="s">
        <v>8</v>
      </c>
      <c r="I141">
        <f t="shared" si="6"/>
        <v>356.51</v>
      </c>
      <c r="J141">
        <f t="shared" si="8"/>
        <v>17.829999999999998</v>
      </c>
      <c r="K141">
        <f t="shared" si="7"/>
        <v>374.34</v>
      </c>
    </row>
    <row r="142" spans="1:11">
      <c r="A142" s="1">
        <v>43007</v>
      </c>
      <c r="B142" t="s">
        <v>148</v>
      </c>
      <c r="C142">
        <v>157927</v>
      </c>
      <c r="D142">
        <v>43659</v>
      </c>
      <c r="F142">
        <v>2458399</v>
      </c>
      <c r="G142" t="s">
        <v>8</v>
      </c>
      <c r="I142">
        <f t="shared" si="6"/>
        <v>979.4</v>
      </c>
      <c r="J142">
        <f t="shared" si="8"/>
        <v>48.97</v>
      </c>
      <c r="K142">
        <f t="shared" si="7"/>
        <v>1028.3699999999999</v>
      </c>
    </row>
    <row r="143" spans="1:11">
      <c r="A143" s="1">
        <v>43008</v>
      </c>
      <c r="B143" t="s">
        <v>149</v>
      </c>
      <c r="C143">
        <v>157959</v>
      </c>
      <c r="D143">
        <v>25359</v>
      </c>
      <c r="F143">
        <v>2483758</v>
      </c>
      <c r="G143" t="s">
        <v>8</v>
      </c>
      <c r="I143">
        <f t="shared" si="6"/>
        <v>568.88</v>
      </c>
      <c r="J143">
        <f t="shared" si="8"/>
        <v>28.44</v>
      </c>
      <c r="K143">
        <f t="shared" si="7"/>
        <v>597.32000000000005</v>
      </c>
    </row>
    <row r="144" spans="1:11">
      <c r="A144" s="1">
        <v>43008</v>
      </c>
      <c r="B144" t="s">
        <v>150</v>
      </c>
      <c r="C144">
        <v>157960</v>
      </c>
      <c r="D144">
        <v>43659</v>
      </c>
      <c r="F144">
        <v>2527417</v>
      </c>
      <c r="G144" t="s">
        <v>8</v>
      </c>
      <c r="I144">
        <f t="shared" si="6"/>
        <v>979.4</v>
      </c>
      <c r="J144">
        <f t="shared" si="8"/>
        <v>48.97</v>
      </c>
      <c r="K144">
        <f t="shared" si="7"/>
        <v>1028.3699999999999</v>
      </c>
    </row>
    <row r="145" spans="1:11">
      <c r="A145" s="1">
        <v>43008</v>
      </c>
      <c r="B145" t="s">
        <v>151</v>
      </c>
      <c r="C145">
        <v>157961</v>
      </c>
      <c r="D145">
        <v>21830</v>
      </c>
      <c r="F145">
        <v>2549247</v>
      </c>
      <c r="G145" t="s">
        <v>8</v>
      </c>
      <c r="I145">
        <f t="shared" si="6"/>
        <v>489.71</v>
      </c>
      <c r="J145">
        <f t="shared" si="8"/>
        <v>24.49</v>
      </c>
      <c r="K145">
        <f t="shared" si="7"/>
        <v>514.19999999999993</v>
      </c>
    </row>
    <row r="146" spans="1:11">
      <c r="A146" s="1">
        <v>43008</v>
      </c>
      <c r="B146" t="s">
        <v>152</v>
      </c>
      <c r="C146">
        <v>158074</v>
      </c>
      <c r="D146">
        <v>28109</v>
      </c>
      <c r="F146">
        <v>2577356</v>
      </c>
      <c r="G146" t="s">
        <v>8</v>
      </c>
      <c r="I146">
        <f t="shared" si="6"/>
        <v>630.57000000000005</v>
      </c>
      <c r="J146">
        <f t="shared" si="8"/>
        <v>31.53</v>
      </c>
      <c r="K146">
        <f t="shared" si="7"/>
        <v>662.1</v>
      </c>
    </row>
    <row r="147" spans="1:11">
      <c r="A147" s="1">
        <v>43008</v>
      </c>
      <c r="B147" t="s">
        <v>153</v>
      </c>
      <c r="C147">
        <v>158091</v>
      </c>
      <c r="D147">
        <v>31784</v>
      </c>
      <c r="F147">
        <v>2609140</v>
      </c>
      <c r="G147" t="s">
        <v>8</v>
      </c>
      <c r="I147">
        <f t="shared" si="6"/>
        <v>713.01</v>
      </c>
      <c r="J147">
        <f t="shared" si="8"/>
        <v>35.65</v>
      </c>
      <c r="K147">
        <f t="shared" si="7"/>
        <v>748.66</v>
      </c>
    </row>
    <row r="148" spans="1:11">
      <c r="A148" s="1">
        <v>43008</v>
      </c>
      <c r="B148" t="s">
        <v>154</v>
      </c>
      <c r="C148">
        <v>158092</v>
      </c>
      <c r="D148">
        <v>31784</v>
      </c>
      <c r="F148">
        <v>2640924</v>
      </c>
      <c r="G148" t="s">
        <v>8</v>
      </c>
      <c r="I148">
        <f t="shared" si="6"/>
        <v>713.01</v>
      </c>
      <c r="J148">
        <f t="shared" si="8"/>
        <v>35.65</v>
      </c>
      <c r="K148">
        <f t="shared" si="7"/>
        <v>748.66</v>
      </c>
    </row>
    <row r="149" spans="1:11">
      <c r="A149" s="1">
        <v>43012</v>
      </c>
      <c r="B149" t="s">
        <v>155</v>
      </c>
      <c r="C149" t="s">
        <v>156</v>
      </c>
      <c r="E149">
        <v>500000</v>
      </c>
      <c r="F149">
        <v>2140924</v>
      </c>
      <c r="G149" t="s">
        <v>8</v>
      </c>
      <c r="I149">
        <f t="shared" si="6"/>
        <v>0</v>
      </c>
      <c r="J149">
        <f t="shared" si="8"/>
        <v>0</v>
      </c>
      <c r="K149">
        <f t="shared" si="7"/>
        <v>0</v>
      </c>
    </row>
    <row r="150" spans="1:11">
      <c r="A150" s="1">
        <v>43013</v>
      </c>
      <c r="B150" t="s">
        <v>157</v>
      </c>
      <c r="C150">
        <v>158051</v>
      </c>
      <c r="D150">
        <v>49186</v>
      </c>
      <c r="F150">
        <v>2190110</v>
      </c>
      <c r="G150" t="s">
        <v>8</v>
      </c>
      <c r="I150">
        <f t="shared" si="6"/>
        <v>1103.3900000000001</v>
      </c>
      <c r="J150">
        <f t="shared" si="8"/>
        <v>55.17</v>
      </c>
      <c r="K150">
        <f t="shared" si="7"/>
        <v>1158.5600000000002</v>
      </c>
    </row>
    <row r="151" spans="1:11">
      <c r="A151" s="1">
        <v>43014</v>
      </c>
      <c r="B151" t="s">
        <v>158</v>
      </c>
      <c r="C151">
        <v>158070</v>
      </c>
      <c r="D151">
        <v>31799</v>
      </c>
      <c r="F151">
        <v>2221909</v>
      </c>
      <c r="G151" t="s">
        <v>8</v>
      </c>
      <c r="I151">
        <f t="shared" si="6"/>
        <v>713.35</v>
      </c>
      <c r="J151">
        <f t="shared" si="8"/>
        <v>35.67</v>
      </c>
      <c r="K151">
        <f t="shared" si="7"/>
        <v>749.02</v>
      </c>
    </row>
    <row r="152" spans="1:11">
      <c r="A152" s="1">
        <v>43017</v>
      </c>
      <c r="B152" t="s">
        <v>159</v>
      </c>
      <c r="C152">
        <v>158072</v>
      </c>
      <c r="D152">
        <v>51597</v>
      </c>
      <c r="F152">
        <v>2273506</v>
      </c>
      <c r="G152" t="s">
        <v>8</v>
      </c>
      <c r="I152">
        <f t="shared" si="6"/>
        <v>1157.48</v>
      </c>
      <c r="J152">
        <f t="shared" si="8"/>
        <v>57.87</v>
      </c>
      <c r="K152">
        <f t="shared" si="7"/>
        <v>1215.3499999999999</v>
      </c>
    </row>
    <row r="153" spans="1:11">
      <c r="A153" s="1">
        <v>43017</v>
      </c>
      <c r="B153" t="s">
        <v>160</v>
      </c>
      <c r="C153">
        <v>158073</v>
      </c>
      <c r="D153">
        <v>32728</v>
      </c>
      <c r="F153">
        <v>2306234</v>
      </c>
      <c r="G153" t="s">
        <v>8</v>
      </c>
      <c r="I153">
        <f t="shared" si="6"/>
        <v>734.19</v>
      </c>
      <c r="J153">
        <f t="shared" si="8"/>
        <v>36.71</v>
      </c>
      <c r="K153">
        <f t="shared" si="7"/>
        <v>770.90000000000009</v>
      </c>
    </row>
    <row r="154" spans="1:11">
      <c r="A154" s="1">
        <v>43017</v>
      </c>
      <c r="B154" t="s">
        <v>161</v>
      </c>
      <c r="C154">
        <v>158106</v>
      </c>
      <c r="D154">
        <v>37438</v>
      </c>
      <c r="F154">
        <v>2343672</v>
      </c>
      <c r="G154" t="s">
        <v>8</v>
      </c>
      <c r="I154">
        <f t="shared" si="6"/>
        <v>839.85</v>
      </c>
      <c r="J154">
        <f t="shared" si="8"/>
        <v>41.99</v>
      </c>
      <c r="K154">
        <f t="shared" si="7"/>
        <v>881.84</v>
      </c>
    </row>
    <row r="155" spans="1:11">
      <c r="A155" s="1">
        <v>43017</v>
      </c>
      <c r="B155" t="s">
        <v>162</v>
      </c>
      <c r="C155">
        <v>158107</v>
      </c>
      <c r="D155">
        <v>37422</v>
      </c>
      <c r="F155">
        <v>2381094</v>
      </c>
      <c r="G155" t="s">
        <v>8</v>
      </c>
      <c r="I155">
        <f t="shared" si="6"/>
        <v>839.49</v>
      </c>
      <c r="J155">
        <f t="shared" si="8"/>
        <v>41.97</v>
      </c>
      <c r="K155">
        <f t="shared" si="7"/>
        <v>881.46</v>
      </c>
    </row>
    <row r="156" spans="1:11">
      <c r="A156" s="1">
        <v>43019</v>
      </c>
      <c r="B156" t="s">
        <v>163</v>
      </c>
      <c r="C156" t="s">
        <v>164</v>
      </c>
      <c r="E156">
        <v>515000</v>
      </c>
      <c r="F156">
        <v>1866094</v>
      </c>
      <c r="G156" t="s">
        <v>8</v>
      </c>
      <c r="I156">
        <f t="shared" si="6"/>
        <v>0</v>
      </c>
      <c r="J156">
        <f t="shared" si="8"/>
        <v>0</v>
      </c>
      <c r="K156">
        <f t="shared" si="7"/>
        <v>0</v>
      </c>
    </row>
    <row r="157" spans="1:11">
      <c r="A157" s="1">
        <v>43020</v>
      </c>
      <c r="B157" t="s">
        <v>165</v>
      </c>
      <c r="C157">
        <v>158114</v>
      </c>
      <c r="D157">
        <v>28928</v>
      </c>
      <c r="F157">
        <v>1895022</v>
      </c>
      <c r="G157" t="s">
        <v>8</v>
      </c>
      <c r="I157">
        <f t="shared" si="6"/>
        <v>648.94000000000005</v>
      </c>
      <c r="J157">
        <f t="shared" si="8"/>
        <v>32.450000000000003</v>
      </c>
      <c r="K157">
        <f t="shared" si="7"/>
        <v>681.3900000000001</v>
      </c>
    </row>
    <row r="158" spans="1:11">
      <c r="A158" s="1">
        <v>43020</v>
      </c>
      <c r="B158" t="s">
        <v>166</v>
      </c>
      <c r="C158">
        <v>158115</v>
      </c>
      <c r="D158">
        <v>28812</v>
      </c>
      <c r="F158">
        <v>1923834</v>
      </c>
      <c r="G158" t="s">
        <v>8</v>
      </c>
      <c r="I158">
        <f t="shared" si="6"/>
        <v>646.34</v>
      </c>
      <c r="J158">
        <f t="shared" si="8"/>
        <v>32.32</v>
      </c>
      <c r="K158">
        <f t="shared" si="7"/>
        <v>678.66000000000008</v>
      </c>
    </row>
    <row r="159" spans="1:11">
      <c r="A159" s="1">
        <v>43020</v>
      </c>
      <c r="B159" t="s">
        <v>167</v>
      </c>
      <c r="C159">
        <v>158116</v>
      </c>
      <c r="D159">
        <v>16364</v>
      </c>
      <c r="F159">
        <v>1940198</v>
      </c>
      <c r="G159" t="s">
        <v>8</v>
      </c>
      <c r="I159">
        <f t="shared" si="6"/>
        <v>367.09</v>
      </c>
      <c r="J159">
        <f t="shared" si="8"/>
        <v>18.350000000000001</v>
      </c>
      <c r="K159">
        <f t="shared" si="7"/>
        <v>385.44</v>
      </c>
    </row>
    <row r="160" spans="1:11">
      <c r="A160" s="1">
        <v>43020</v>
      </c>
      <c r="B160" t="s">
        <v>168</v>
      </c>
      <c r="C160">
        <v>158117</v>
      </c>
      <c r="D160">
        <v>38155</v>
      </c>
      <c r="F160">
        <v>1978353</v>
      </c>
      <c r="G160" t="s">
        <v>8</v>
      </c>
      <c r="I160">
        <f t="shared" si="6"/>
        <v>855.93</v>
      </c>
      <c r="J160">
        <f t="shared" si="8"/>
        <v>42.8</v>
      </c>
      <c r="K160">
        <f t="shared" si="7"/>
        <v>898.7299999999999</v>
      </c>
    </row>
    <row r="161" spans="1:11">
      <c r="A161" s="1">
        <v>43020</v>
      </c>
      <c r="B161" t="s">
        <v>169</v>
      </c>
      <c r="C161">
        <v>158118</v>
      </c>
      <c r="D161">
        <v>71894</v>
      </c>
      <c r="F161">
        <v>2050247</v>
      </c>
      <c r="G161" t="s">
        <v>8</v>
      </c>
      <c r="I161">
        <f t="shared" si="6"/>
        <v>1612.8</v>
      </c>
      <c r="J161">
        <f t="shared" si="8"/>
        <v>80.64</v>
      </c>
      <c r="K161">
        <f t="shared" si="7"/>
        <v>1693.44</v>
      </c>
    </row>
    <row r="162" spans="1:11">
      <c r="A162" s="1">
        <v>43024</v>
      </c>
      <c r="B162" t="s">
        <v>170</v>
      </c>
      <c r="C162">
        <v>158129</v>
      </c>
      <c r="D162">
        <v>37438</v>
      </c>
      <c r="F162">
        <v>2087685</v>
      </c>
      <c r="G162" t="s">
        <v>8</v>
      </c>
      <c r="I162">
        <f t="shared" si="6"/>
        <v>839.85</v>
      </c>
      <c r="J162">
        <f t="shared" si="8"/>
        <v>41.99</v>
      </c>
      <c r="K162">
        <f t="shared" si="7"/>
        <v>881.84</v>
      </c>
    </row>
    <row r="163" spans="1:11">
      <c r="A163" s="1">
        <v>43024</v>
      </c>
      <c r="B163" t="s">
        <v>171</v>
      </c>
      <c r="C163">
        <v>158130</v>
      </c>
      <c r="D163">
        <v>47666</v>
      </c>
      <c r="F163">
        <v>2135351</v>
      </c>
      <c r="G163" t="s">
        <v>8</v>
      </c>
      <c r="I163">
        <f t="shared" si="6"/>
        <v>1069.29</v>
      </c>
      <c r="J163">
        <f t="shared" si="8"/>
        <v>53.46</v>
      </c>
      <c r="K163">
        <f t="shared" si="7"/>
        <v>1122.75</v>
      </c>
    </row>
    <row r="164" spans="1:11">
      <c r="A164" s="1">
        <v>43024</v>
      </c>
      <c r="B164" t="s">
        <v>172</v>
      </c>
      <c r="C164">
        <v>158131</v>
      </c>
      <c r="D164">
        <v>74088</v>
      </c>
      <c r="F164">
        <v>2209439</v>
      </c>
      <c r="G164" t="s">
        <v>8</v>
      </c>
      <c r="I164">
        <f t="shared" si="6"/>
        <v>1662.02</v>
      </c>
      <c r="J164">
        <f t="shared" si="8"/>
        <v>83.1</v>
      </c>
      <c r="K164">
        <f t="shared" si="7"/>
        <v>1745.12</v>
      </c>
    </row>
    <row r="165" spans="1:11">
      <c r="A165" s="1">
        <v>43024</v>
      </c>
      <c r="B165" t="s">
        <v>173</v>
      </c>
      <c r="C165">
        <v>158132</v>
      </c>
      <c r="D165">
        <v>49392</v>
      </c>
      <c r="F165">
        <v>2258831</v>
      </c>
      <c r="G165" t="s">
        <v>8</v>
      </c>
      <c r="I165">
        <f t="shared" si="6"/>
        <v>1108.01</v>
      </c>
      <c r="J165">
        <f t="shared" si="8"/>
        <v>55.4</v>
      </c>
      <c r="K165">
        <f t="shared" si="7"/>
        <v>1163.4100000000001</v>
      </c>
    </row>
    <row r="166" spans="1:11">
      <c r="A166" s="1">
        <v>43028</v>
      </c>
      <c r="B166" t="s">
        <v>174</v>
      </c>
      <c r="C166">
        <v>158168</v>
      </c>
      <c r="D166">
        <v>35910</v>
      </c>
      <c r="F166">
        <v>2294741</v>
      </c>
      <c r="G166" t="s">
        <v>8</v>
      </c>
      <c r="I166">
        <f t="shared" si="6"/>
        <v>805.57</v>
      </c>
      <c r="J166">
        <f t="shared" si="8"/>
        <v>40.28</v>
      </c>
      <c r="K166">
        <f t="shared" si="7"/>
        <v>845.85</v>
      </c>
    </row>
    <row r="167" spans="1:11">
      <c r="A167" s="1">
        <v>43028</v>
      </c>
      <c r="B167" t="s">
        <v>175</v>
      </c>
      <c r="C167">
        <v>158169</v>
      </c>
      <c r="D167">
        <v>35741</v>
      </c>
      <c r="F167">
        <v>2330482</v>
      </c>
      <c r="G167" t="s">
        <v>8</v>
      </c>
      <c r="I167">
        <f t="shared" si="6"/>
        <v>801.78</v>
      </c>
      <c r="J167">
        <f t="shared" si="8"/>
        <v>40.090000000000003</v>
      </c>
      <c r="K167">
        <f t="shared" si="7"/>
        <v>841.87</v>
      </c>
    </row>
    <row r="168" spans="1:11">
      <c r="A168" s="1">
        <v>43028</v>
      </c>
      <c r="B168" t="s">
        <v>176</v>
      </c>
      <c r="C168">
        <v>158170</v>
      </c>
      <c r="D168">
        <v>36844</v>
      </c>
      <c r="F168">
        <v>2367326</v>
      </c>
      <c r="G168" t="s">
        <v>8</v>
      </c>
      <c r="I168">
        <f t="shared" si="6"/>
        <v>826.52</v>
      </c>
      <c r="J168">
        <f t="shared" si="8"/>
        <v>41.33</v>
      </c>
      <c r="K168">
        <f t="shared" si="7"/>
        <v>867.85</v>
      </c>
    </row>
    <row r="169" spans="1:11">
      <c r="A169" s="1">
        <v>43028</v>
      </c>
      <c r="B169" t="s">
        <v>177</v>
      </c>
      <c r="C169">
        <v>158171</v>
      </c>
      <c r="D169">
        <v>35958</v>
      </c>
      <c r="F169">
        <v>2403284</v>
      </c>
      <c r="G169" t="s">
        <v>8</v>
      </c>
      <c r="I169">
        <f t="shared" si="6"/>
        <v>806.65</v>
      </c>
      <c r="J169">
        <f t="shared" si="8"/>
        <v>40.33</v>
      </c>
      <c r="K169">
        <f t="shared" si="7"/>
        <v>846.98</v>
      </c>
    </row>
    <row r="170" spans="1:11">
      <c r="A170" s="1">
        <v>43031</v>
      </c>
      <c r="B170" t="s">
        <v>178</v>
      </c>
      <c r="C170">
        <v>158180</v>
      </c>
      <c r="D170">
        <v>31784</v>
      </c>
      <c r="F170">
        <v>2435068</v>
      </c>
      <c r="G170" t="s">
        <v>8</v>
      </c>
      <c r="I170">
        <f t="shared" si="6"/>
        <v>713.01</v>
      </c>
      <c r="J170">
        <f t="shared" si="8"/>
        <v>35.65</v>
      </c>
      <c r="K170">
        <f t="shared" si="7"/>
        <v>748.66</v>
      </c>
    </row>
    <row r="171" spans="1:11">
      <c r="A171" s="1">
        <v>43031</v>
      </c>
      <c r="B171" t="s">
        <v>179</v>
      </c>
      <c r="C171">
        <v>158181</v>
      </c>
      <c r="D171">
        <v>31784</v>
      </c>
      <c r="F171">
        <v>2466852</v>
      </c>
      <c r="G171" t="s">
        <v>8</v>
      </c>
      <c r="I171">
        <f t="shared" si="6"/>
        <v>713.01</v>
      </c>
      <c r="J171">
        <f t="shared" si="8"/>
        <v>35.65</v>
      </c>
      <c r="K171">
        <f t="shared" si="7"/>
        <v>748.66</v>
      </c>
    </row>
    <row r="172" spans="1:11">
      <c r="A172" s="1">
        <v>43031</v>
      </c>
      <c r="B172" t="s">
        <v>180</v>
      </c>
      <c r="C172">
        <v>158186</v>
      </c>
      <c r="D172">
        <v>14427</v>
      </c>
      <c r="F172">
        <v>2481279</v>
      </c>
      <c r="G172" t="s">
        <v>8</v>
      </c>
      <c r="I172">
        <f t="shared" si="6"/>
        <v>323.64</v>
      </c>
      <c r="J172">
        <f t="shared" si="8"/>
        <v>16.18</v>
      </c>
      <c r="K172">
        <f t="shared" si="7"/>
        <v>339.82</v>
      </c>
    </row>
    <row r="173" spans="1:11">
      <c r="A173" s="1">
        <v>43031</v>
      </c>
      <c r="B173" t="s">
        <v>181</v>
      </c>
      <c r="C173">
        <v>158188</v>
      </c>
      <c r="D173">
        <v>26109</v>
      </c>
      <c r="F173">
        <v>2507388</v>
      </c>
      <c r="G173" t="s">
        <v>8</v>
      </c>
      <c r="I173">
        <f t="shared" si="6"/>
        <v>585.70000000000005</v>
      </c>
      <c r="J173">
        <f t="shared" si="8"/>
        <v>29.29</v>
      </c>
      <c r="K173">
        <f t="shared" si="7"/>
        <v>614.99</v>
      </c>
    </row>
    <row r="174" spans="1:11">
      <c r="A174" s="1">
        <v>43031</v>
      </c>
      <c r="B174" t="s">
        <v>182</v>
      </c>
      <c r="C174">
        <v>158189</v>
      </c>
      <c r="D174">
        <v>26109</v>
      </c>
      <c r="F174">
        <v>2533497</v>
      </c>
      <c r="G174" t="s">
        <v>8</v>
      </c>
      <c r="I174">
        <f t="shared" si="6"/>
        <v>585.70000000000005</v>
      </c>
      <c r="J174">
        <f t="shared" si="8"/>
        <v>29.29</v>
      </c>
      <c r="K174">
        <f t="shared" si="7"/>
        <v>614.99</v>
      </c>
    </row>
    <row r="175" spans="1:11">
      <c r="A175" s="1">
        <v>43031</v>
      </c>
      <c r="B175" t="s">
        <v>183</v>
      </c>
      <c r="C175">
        <v>158190</v>
      </c>
      <c r="D175">
        <v>26487</v>
      </c>
      <c r="F175">
        <v>2559984</v>
      </c>
      <c r="G175" t="s">
        <v>8</v>
      </c>
      <c r="I175">
        <f t="shared" si="6"/>
        <v>594.17999999999995</v>
      </c>
      <c r="J175">
        <f t="shared" si="8"/>
        <v>29.71</v>
      </c>
      <c r="K175">
        <f t="shared" si="7"/>
        <v>623.89</v>
      </c>
    </row>
    <row r="176" spans="1:11">
      <c r="A176" s="1">
        <v>43031</v>
      </c>
      <c r="B176" t="s">
        <v>184</v>
      </c>
      <c r="C176">
        <v>158191</v>
      </c>
      <c r="D176">
        <v>26676</v>
      </c>
      <c r="F176">
        <v>2586660</v>
      </c>
      <c r="G176" t="s">
        <v>8</v>
      </c>
      <c r="I176">
        <f t="shared" si="6"/>
        <v>598.41999999999996</v>
      </c>
      <c r="J176">
        <f t="shared" si="8"/>
        <v>29.92</v>
      </c>
      <c r="K176">
        <f t="shared" si="7"/>
        <v>628.33999999999992</v>
      </c>
    </row>
    <row r="177" spans="1:11">
      <c r="A177" s="1">
        <v>43034</v>
      </c>
      <c r="B177" t="s">
        <v>185</v>
      </c>
      <c r="C177" t="s">
        <v>186</v>
      </c>
      <c r="E177">
        <v>500000</v>
      </c>
      <c r="F177">
        <v>2086660</v>
      </c>
      <c r="G177" t="s">
        <v>8</v>
      </c>
      <c r="I177">
        <f t="shared" si="6"/>
        <v>0</v>
      </c>
      <c r="J177">
        <f t="shared" si="8"/>
        <v>0</v>
      </c>
      <c r="K177">
        <f t="shared" si="7"/>
        <v>0</v>
      </c>
    </row>
    <row r="178" spans="1:11">
      <c r="A178" s="1">
        <v>43034</v>
      </c>
      <c r="B178" t="s">
        <v>187</v>
      </c>
      <c r="C178">
        <v>158204</v>
      </c>
      <c r="D178">
        <v>36324</v>
      </c>
      <c r="F178">
        <v>2122984</v>
      </c>
      <c r="G178" t="s">
        <v>8</v>
      </c>
      <c r="I178">
        <f t="shared" si="6"/>
        <v>814.86</v>
      </c>
      <c r="J178">
        <f t="shared" si="8"/>
        <v>40.74</v>
      </c>
      <c r="K178">
        <f t="shared" si="7"/>
        <v>855.6</v>
      </c>
    </row>
    <row r="179" spans="1:11">
      <c r="A179" s="1">
        <v>43035</v>
      </c>
      <c r="B179" t="s">
        <v>188</v>
      </c>
      <c r="C179">
        <v>158207</v>
      </c>
      <c r="D179">
        <v>25843</v>
      </c>
      <c r="F179">
        <v>2148827</v>
      </c>
      <c r="G179" t="s">
        <v>8</v>
      </c>
      <c r="I179">
        <f t="shared" si="6"/>
        <v>579.74</v>
      </c>
      <c r="J179">
        <f t="shared" si="8"/>
        <v>28.99</v>
      </c>
      <c r="K179">
        <f t="shared" si="7"/>
        <v>608.73</v>
      </c>
    </row>
    <row r="180" spans="1:11">
      <c r="A180" s="1">
        <v>43035</v>
      </c>
      <c r="B180" t="s">
        <v>189</v>
      </c>
      <c r="C180">
        <v>158208</v>
      </c>
      <c r="D180">
        <v>25822</v>
      </c>
      <c r="F180">
        <v>2174649</v>
      </c>
      <c r="G180" t="s">
        <v>8</v>
      </c>
      <c r="I180">
        <f t="shared" si="6"/>
        <v>579.26</v>
      </c>
      <c r="J180">
        <f t="shared" si="8"/>
        <v>28.96</v>
      </c>
      <c r="K180">
        <f t="shared" si="7"/>
        <v>608.22</v>
      </c>
    </row>
    <row r="181" spans="1:11">
      <c r="A181" s="1">
        <v>43039</v>
      </c>
      <c r="B181" t="s">
        <v>190</v>
      </c>
      <c r="C181">
        <v>158230</v>
      </c>
      <c r="D181">
        <v>26869</v>
      </c>
      <c r="F181">
        <v>2201518</v>
      </c>
      <c r="G181" t="s">
        <v>8</v>
      </c>
      <c r="I181">
        <f t="shared" si="6"/>
        <v>602.75</v>
      </c>
      <c r="J181">
        <f t="shared" si="8"/>
        <v>30.14</v>
      </c>
      <c r="K181">
        <f t="shared" si="7"/>
        <v>632.89</v>
      </c>
    </row>
    <row r="182" spans="1:11">
      <c r="A182" s="1">
        <v>43039</v>
      </c>
      <c r="B182" t="s">
        <v>191</v>
      </c>
      <c r="C182">
        <v>158231</v>
      </c>
      <c r="D182">
        <v>27811</v>
      </c>
      <c r="F182">
        <v>2229329</v>
      </c>
      <c r="G182" t="s">
        <v>8</v>
      </c>
      <c r="I182">
        <f t="shared" si="6"/>
        <v>623.88</v>
      </c>
      <c r="J182">
        <f t="shared" si="8"/>
        <v>31.19</v>
      </c>
      <c r="K182">
        <f t="shared" si="7"/>
        <v>655.07000000000005</v>
      </c>
    </row>
    <row r="183" spans="1:11">
      <c r="A183" s="1">
        <v>43039</v>
      </c>
      <c r="B183" t="s">
        <v>192</v>
      </c>
      <c r="C183">
        <v>158232</v>
      </c>
      <c r="D183">
        <v>27290</v>
      </c>
      <c r="F183">
        <v>2256619</v>
      </c>
      <c r="G183" t="s">
        <v>8</v>
      </c>
      <c r="I183">
        <f t="shared" si="6"/>
        <v>612.20000000000005</v>
      </c>
      <c r="J183">
        <f t="shared" si="8"/>
        <v>30.61</v>
      </c>
      <c r="K183">
        <f t="shared" si="7"/>
        <v>642.81000000000006</v>
      </c>
    </row>
    <row r="184" spans="1:11">
      <c r="A184" s="1">
        <v>43039</v>
      </c>
      <c r="B184" t="s">
        <v>193</v>
      </c>
      <c r="C184">
        <v>158233</v>
      </c>
      <c r="D184">
        <v>27249</v>
      </c>
      <c r="F184">
        <v>2283868</v>
      </c>
      <c r="G184" t="s">
        <v>8</v>
      </c>
      <c r="I184">
        <f t="shared" si="6"/>
        <v>611.28</v>
      </c>
      <c r="J184">
        <f t="shared" si="8"/>
        <v>30.56</v>
      </c>
      <c r="K184">
        <f t="shared" si="7"/>
        <v>641.83999999999992</v>
      </c>
    </row>
    <row r="185" spans="1:11">
      <c r="A185" s="1">
        <v>43039</v>
      </c>
      <c r="B185" t="s">
        <v>194</v>
      </c>
      <c r="C185">
        <v>158238</v>
      </c>
      <c r="D185">
        <v>46071</v>
      </c>
      <c r="F185">
        <v>2329939</v>
      </c>
      <c r="G185" t="s">
        <v>8</v>
      </c>
      <c r="I185">
        <f t="shared" si="6"/>
        <v>1033.51</v>
      </c>
      <c r="J185">
        <f t="shared" si="8"/>
        <v>51.68</v>
      </c>
      <c r="K185">
        <f t="shared" si="7"/>
        <v>1085.19</v>
      </c>
    </row>
    <row r="186" spans="1:11">
      <c r="A186" s="1">
        <v>43039</v>
      </c>
      <c r="B186" t="s">
        <v>195</v>
      </c>
      <c r="C186">
        <v>158239</v>
      </c>
      <c r="D186">
        <v>45870</v>
      </c>
      <c r="F186">
        <v>2375809</v>
      </c>
      <c r="G186" t="s">
        <v>8</v>
      </c>
      <c r="I186">
        <f t="shared" si="6"/>
        <v>1029</v>
      </c>
      <c r="J186">
        <f t="shared" si="8"/>
        <v>51.45</v>
      </c>
      <c r="K186">
        <f t="shared" si="7"/>
        <v>1080.45</v>
      </c>
    </row>
    <row r="187" spans="1:11">
      <c r="A187" s="1">
        <v>43039</v>
      </c>
      <c r="B187" t="s">
        <v>196</v>
      </c>
      <c r="C187">
        <v>158240</v>
      </c>
      <c r="D187">
        <v>46024</v>
      </c>
      <c r="F187">
        <v>2421833</v>
      </c>
      <c r="G187" t="s">
        <v>8</v>
      </c>
      <c r="I187">
        <f t="shared" si="6"/>
        <v>1032.46</v>
      </c>
      <c r="J187">
        <f t="shared" si="8"/>
        <v>51.62</v>
      </c>
      <c r="K187">
        <f t="shared" si="7"/>
        <v>1084.08</v>
      </c>
    </row>
    <row r="188" spans="1:11">
      <c r="A188" s="1">
        <v>43039</v>
      </c>
      <c r="B188" t="s">
        <v>197</v>
      </c>
      <c r="C188">
        <v>158241</v>
      </c>
      <c r="D188">
        <v>45917</v>
      </c>
      <c r="F188">
        <v>2467750</v>
      </c>
      <c r="G188" t="s">
        <v>8</v>
      </c>
      <c r="I188">
        <f t="shared" si="6"/>
        <v>1030.06</v>
      </c>
      <c r="J188">
        <f t="shared" si="8"/>
        <v>51.5</v>
      </c>
      <c r="K188">
        <f t="shared" si="7"/>
        <v>1081.56</v>
      </c>
    </row>
    <row r="189" spans="1:11">
      <c r="A189" s="1">
        <v>43039</v>
      </c>
      <c r="B189" t="s">
        <v>198</v>
      </c>
      <c r="C189">
        <v>158293</v>
      </c>
      <c r="D189">
        <v>23015</v>
      </c>
      <c r="F189">
        <v>2490765</v>
      </c>
      <c r="G189" t="s">
        <v>8</v>
      </c>
      <c r="I189">
        <f t="shared" si="6"/>
        <v>516.29999999999995</v>
      </c>
      <c r="J189">
        <f t="shared" si="8"/>
        <v>25.82</v>
      </c>
      <c r="K189">
        <f t="shared" si="7"/>
        <v>542.12</v>
      </c>
    </row>
    <row r="190" spans="1:11">
      <c r="A190" s="1">
        <v>43039</v>
      </c>
      <c r="B190" t="s">
        <v>199</v>
      </c>
      <c r="C190">
        <v>158294</v>
      </c>
      <c r="D190">
        <v>23015</v>
      </c>
      <c r="F190">
        <v>2513780</v>
      </c>
      <c r="G190" t="s">
        <v>8</v>
      </c>
      <c r="I190">
        <f t="shared" si="6"/>
        <v>516.29999999999995</v>
      </c>
      <c r="J190">
        <f t="shared" si="8"/>
        <v>25.82</v>
      </c>
      <c r="K190">
        <f t="shared" si="7"/>
        <v>542.12</v>
      </c>
    </row>
    <row r="191" spans="1:11">
      <c r="A191" s="1">
        <v>43040</v>
      </c>
      <c r="B191" t="s">
        <v>200</v>
      </c>
      <c r="C191">
        <v>158275</v>
      </c>
      <c r="D191">
        <v>22134</v>
      </c>
      <c r="F191">
        <v>2535914</v>
      </c>
      <c r="G191" t="s">
        <v>8</v>
      </c>
      <c r="I191">
        <f t="shared" si="6"/>
        <v>496.53</v>
      </c>
      <c r="J191">
        <f t="shared" si="8"/>
        <v>24.83</v>
      </c>
      <c r="K191">
        <f t="shared" si="7"/>
        <v>521.36</v>
      </c>
    </row>
    <row r="192" spans="1:11">
      <c r="A192" s="1">
        <v>43040</v>
      </c>
      <c r="B192" t="s">
        <v>201</v>
      </c>
      <c r="C192">
        <v>158276</v>
      </c>
      <c r="D192">
        <v>22113</v>
      </c>
      <c r="F192">
        <v>2558027</v>
      </c>
      <c r="G192" t="s">
        <v>8</v>
      </c>
      <c r="I192">
        <f t="shared" si="6"/>
        <v>496.06</v>
      </c>
      <c r="J192">
        <f t="shared" si="8"/>
        <v>24.8</v>
      </c>
      <c r="K192">
        <f t="shared" si="7"/>
        <v>520.86</v>
      </c>
    </row>
    <row r="193" spans="1:11">
      <c r="A193" s="1">
        <v>43040</v>
      </c>
      <c r="B193" t="s">
        <v>202</v>
      </c>
      <c r="C193">
        <v>158277</v>
      </c>
      <c r="D193">
        <v>22113</v>
      </c>
      <c r="F193">
        <v>2580140</v>
      </c>
      <c r="G193" t="s">
        <v>8</v>
      </c>
      <c r="I193">
        <f t="shared" si="6"/>
        <v>496.06</v>
      </c>
      <c r="J193">
        <f t="shared" si="8"/>
        <v>24.8</v>
      </c>
      <c r="K193">
        <f t="shared" si="7"/>
        <v>520.86</v>
      </c>
    </row>
    <row r="194" spans="1:11">
      <c r="A194" s="1">
        <v>43041</v>
      </c>
      <c r="B194" t="s">
        <v>203</v>
      </c>
      <c r="C194">
        <v>158292</v>
      </c>
      <c r="D194">
        <v>25572</v>
      </c>
      <c r="F194">
        <v>2605712</v>
      </c>
      <c r="G194" t="s">
        <v>8</v>
      </c>
      <c r="I194">
        <f t="shared" si="6"/>
        <v>573.66</v>
      </c>
      <c r="J194">
        <f t="shared" si="8"/>
        <v>28.68</v>
      </c>
      <c r="K194">
        <f t="shared" si="7"/>
        <v>602.33999999999992</v>
      </c>
    </row>
    <row r="195" spans="1:11">
      <c r="A195" s="1">
        <v>43042</v>
      </c>
      <c r="B195" t="s">
        <v>204</v>
      </c>
      <c r="C195">
        <v>158288</v>
      </c>
      <c r="D195">
        <v>24816</v>
      </c>
      <c r="F195">
        <v>2630528</v>
      </c>
      <c r="G195" t="s">
        <v>8</v>
      </c>
      <c r="I195">
        <f t="shared" si="6"/>
        <v>556.70000000000005</v>
      </c>
      <c r="J195">
        <f t="shared" si="8"/>
        <v>27.84</v>
      </c>
      <c r="K195">
        <f t="shared" si="7"/>
        <v>584.54000000000008</v>
      </c>
    </row>
    <row r="196" spans="1:11">
      <c r="A196" s="1">
        <v>43042</v>
      </c>
      <c r="B196" t="s">
        <v>205</v>
      </c>
      <c r="C196">
        <v>158290</v>
      </c>
      <c r="D196">
        <v>31327</v>
      </c>
      <c r="F196">
        <v>2661855</v>
      </c>
      <c r="G196" t="s">
        <v>8</v>
      </c>
      <c r="I196">
        <f t="shared" ref="I196:I259" si="9">IF(D196&gt;0,ROUND((161500/7199216)*D196,2),0)</f>
        <v>702.76</v>
      </c>
      <c r="J196">
        <f t="shared" si="8"/>
        <v>35.14</v>
      </c>
      <c r="K196">
        <f t="shared" ref="K196:K259" si="10">I196+J196</f>
        <v>737.9</v>
      </c>
    </row>
    <row r="197" spans="1:11">
      <c r="A197" s="1">
        <v>43042</v>
      </c>
      <c r="B197" t="s">
        <v>206</v>
      </c>
      <c r="C197">
        <v>158291</v>
      </c>
      <c r="D197">
        <v>31327</v>
      </c>
      <c r="F197">
        <v>2693182</v>
      </c>
      <c r="G197" t="s">
        <v>8</v>
      </c>
      <c r="I197">
        <f t="shared" si="9"/>
        <v>702.76</v>
      </c>
      <c r="J197">
        <f t="shared" ref="J197:J260" si="11">ROUND(I197*5%,2)</f>
        <v>35.14</v>
      </c>
      <c r="K197">
        <f t="shared" si="10"/>
        <v>737.9</v>
      </c>
    </row>
    <row r="198" spans="1:11">
      <c r="A198" s="1">
        <v>43043</v>
      </c>
      <c r="B198" t="s">
        <v>207</v>
      </c>
      <c r="C198">
        <v>158289</v>
      </c>
      <c r="D198">
        <v>30405</v>
      </c>
      <c r="F198">
        <v>2723587</v>
      </c>
      <c r="G198" t="s">
        <v>8</v>
      </c>
      <c r="I198">
        <f t="shared" si="9"/>
        <v>682.08</v>
      </c>
      <c r="J198">
        <f t="shared" si="11"/>
        <v>34.1</v>
      </c>
      <c r="K198">
        <f t="shared" si="10"/>
        <v>716.18000000000006</v>
      </c>
    </row>
    <row r="199" spans="1:11">
      <c r="A199" s="1">
        <v>43049</v>
      </c>
      <c r="B199" t="s">
        <v>208</v>
      </c>
      <c r="C199">
        <v>158354</v>
      </c>
      <c r="D199">
        <v>30426</v>
      </c>
      <c r="F199">
        <v>2754013</v>
      </c>
      <c r="G199" t="s">
        <v>8</v>
      </c>
      <c r="I199">
        <f t="shared" si="9"/>
        <v>682.55</v>
      </c>
      <c r="J199">
        <f t="shared" si="11"/>
        <v>34.130000000000003</v>
      </c>
      <c r="K199">
        <f t="shared" si="10"/>
        <v>716.68</v>
      </c>
    </row>
    <row r="200" spans="1:11">
      <c r="A200" s="1">
        <v>43049</v>
      </c>
      <c r="B200" t="s">
        <v>209</v>
      </c>
      <c r="C200">
        <v>158356</v>
      </c>
      <c r="D200">
        <v>22136</v>
      </c>
      <c r="F200">
        <v>2776149</v>
      </c>
      <c r="G200" t="s">
        <v>8</v>
      </c>
      <c r="I200">
        <f t="shared" si="9"/>
        <v>496.58</v>
      </c>
      <c r="J200">
        <f t="shared" si="11"/>
        <v>24.83</v>
      </c>
      <c r="K200">
        <f t="shared" si="10"/>
        <v>521.41</v>
      </c>
    </row>
    <row r="201" spans="1:11">
      <c r="A201" s="1">
        <v>43049</v>
      </c>
      <c r="B201" t="s">
        <v>210</v>
      </c>
      <c r="C201">
        <v>158357</v>
      </c>
      <c r="D201">
        <v>22136</v>
      </c>
      <c r="F201">
        <v>2798285</v>
      </c>
      <c r="G201" t="s">
        <v>8</v>
      </c>
      <c r="I201">
        <f t="shared" si="9"/>
        <v>496.58</v>
      </c>
      <c r="J201">
        <f t="shared" si="11"/>
        <v>24.83</v>
      </c>
      <c r="K201">
        <f t="shared" si="10"/>
        <v>521.41</v>
      </c>
    </row>
    <row r="202" spans="1:11">
      <c r="A202" s="1">
        <v>43049</v>
      </c>
      <c r="B202" t="s">
        <v>211</v>
      </c>
      <c r="C202">
        <v>158358</v>
      </c>
      <c r="D202">
        <v>22136</v>
      </c>
      <c r="F202">
        <v>2820421</v>
      </c>
      <c r="G202" t="s">
        <v>8</v>
      </c>
      <c r="I202">
        <f t="shared" si="9"/>
        <v>496.58</v>
      </c>
      <c r="J202">
        <f t="shared" si="11"/>
        <v>24.83</v>
      </c>
      <c r="K202">
        <f t="shared" si="10"/>
        <v>521.41</v>
      </c>
    </row>
    <row r="203" spans="1:11">
      <c r="A203" s="1">
        <v>43049</v>
      </c>
      <c r="B203" t="s">
        <v>212</v>
      </c>
      <c r="C203">
        <v>158359</v>
      </c>
      <c r="D203">
        <v>21569</v>
      </c>
      <c r="F203">
        <v>2841990</v>
      </c>
      <c r="G203" t="s">
        <v>8</v>
      </c>
      <c r="I203">
        <f t="shared" si="9"/>
        <v>483.86</v>
      </c>
      <c r="J203">
        <f t="shared" si="11"/>
        <v>24.19</v>
      </c>
      <c r="K203">
        <f t="shared" si="10"/>
        <v>508.05</v>
      </c>
    </row>
    <row r="204" spans="1:11">
      <c r="A204" s="1">
        <v>43049</v>
      </c>
      <c r="B204" t="s">
        <v>213</v>
      </c>
      <c r="C204">
        <v>158395</v>
      </c>
      <c r="D204">
        <v>28691</v>
      </c>
      <c r="F204">
        <v>2870681</v>
      </c>
      <c r="G204" t="s">
        <v>8</v>
      </c>
      <c r="I204">
        <f t="shared" si="9"/>
        <v>643.63</v>
      </c>
      <c r="J204">
        <f t="shared" si="11"/>
        <v>32.18</v>
      </c>
      <c r="K204">
        <f t="shared" si="10"/>
        <v>675.81</v>
      </c>
    </row>
    <row r="205" spans="1:11">
      <c r="A205" s="1">
        <v>43049</v>
      </c>
      <c r="B205" t="s">
        <v>214</v>
      </c>
      <c r="C205">
        <v>158396</v>
      </c>
      <c r="D205">
        <v>28691</v>
      </c>
      <c r="F205">
        <v>2899372</v>
      </c>
      <c r="G205" t="s">
        <v>60</v>
      </c>
      <c r="I205">
        <f t="shared" si="9"/>
        <v>643.63</v>
      </c>
      <c r="J205">
        <f t="shared" si="11"/>
        <v>32.18</v>
      </c>
      <c r="K205">
        <f t="shared" si="10"/>
        <v>675.81</v>
      </c>
    </row>
    <row r="206" spans="1:11">
      <c r="A206" s="1">
        <v>43049</v>
      </c>
      <c r="B206" t="s">
        <v>215</v>
      </c>
      <c r="C206">
        <v>158397</v>
      </c>
      <c r="D206">
        <v>28691</v>
      </c>
      <c r="F206">
        <v>2928063</v>
      </c>
      <c r="G206" t="s">
        <v>8</v>
      </c>
      <c r="I206">
        <f t="shared" si="9"/>
        <v>643.63</v>
      </c>
      <c r="J206">
        <f t="shared" si="11"/>
        <v>32.18</v>
      </c>
      <c r="K206">
        <f t="shared" si="10"/>
        <v>675.81</v>
      </c>
    </row>
    <row r="207" spans="1:11">
      <c r="A207" s="1">
        <v>43049</v>
      </c>
      <c r="B207" t="s">
        <v>216</v>
      </c>
      <c r="C207">
        <v>158398</v>
      </c>
      <c r="D207">
        <v>28691</v>
      </c>
      <c r="F207">
        <v>2956754</v>
      </c>
      <c r="G207" t="s">
        <v>8</v>
      </c>
      <c r="I207">
        <f t="shared" si="9"/>
        <v>643.63</v>
      </c>
      <c r="J207">
        <f t="shared" si="11"/>
        <v>32.18</v>
      </c>
      <c r="K207">
        <f t="shared" si="10"/>
        <v>675.81</v>
      </c>
    </row>
    <row r="208" spans="1:11">
      <c r="A208" s="1">
        <v>43049</v>
      </c>
      <c r="B208" t="s">
        <v>217</v>
      </c>
      <c r="C208">
        <v>158399</v>
      </c>
      <c r="D208">
        <v>28691</v>
      </c>
      <c r="F208">
        <v>2985445</v>
      </c>
      <c r="G208" t="s">
        <v>8</v>
      </c>
      <c r="I208">
        <f t="shared" si="9"/>
        <v>643.63</v>
      </c>
      <c r="J208">
        <f t="shared" si="11"/>
        <v>32.18</v>
      </c>
      <c r="K208">
        <f t="shared" si="10"/>
        <v>675.81</v>
      </c>
    </row>
    <row r="209" spans="1:11">
      <c r="A209" s="1">
        <v>43049</v>
      </c>
      <c r="B209" t="s">
        <v>218</v>
      </c>
      <c r="C209">
        <v>158400</v>
      </c>
      <c r="D209">
        <v>28691</v>
      </c>
      <c r="F209">
        <v>3014136</v>
      </c>
      <c r="G209" t="s">
        <v>8</v>
      </c>
      <c r="I209">
        <f t="shared" si="9"/>
        <v>643.63</v>
      </c>
      <c r="J209">
        <f t="shared" si="11"/>
        <v>32.18</v>
      </c>
      <c r="K209">
        <f t="shared" si="10"/>
        <v>675.81</v>
      </c>
    </row>
    <row r="210" spans="1:11">
      <c r="A210" s="1">
        <v>43049</v>
      </c>
      <c r="B210" t="s">
        <v>219</v>
      </c>
      <c r="C210">
        <v>158401</v>
      </c>
      <c r="D210">
        <v>28691</v>
      </c>
      <c r="F210">
        <v>3042827</v>
      </c>
      <c r="G210" t="s">
        <v>8</v>
      </c>
      <c r="I210">
        <f t="shared" si="9"/>
        <v>643.63</v>
      </c>
      <c r="J210">
        <f t="shared" si="11"/>
        <v>32.18</v>
      </c>
      <c r="K210">
        <f t="shared" si="10"/>
        <v>675.81</v>
      </c>
    </row>
    <row r="211" spans="1:11">
      <c r="A211" s="1">
        <v>43050</v>
      </c>
      <c r="B211" t="s">
        <v>220</v>
      </c>
      <c r="C211">
        <v>158355</v>
      </c>
      <c r="D211">
        <v>127596</v>
      </c>
      <c r="F211">
        <v>3170423</v>
      </c>
      <c r="G211" t="s">
        <v>8</v>
      </c>
      <c r="I211">
        <f t="shared" si="9"/>
        <v>2862.36</v>
      </c>
      <c r="J211">
        <f t="shared" si="11"/>
        <v>143.12</v>
      </c>
      <c r="K211">
        <f t="shared" si="10"/>
        <v>3005.48</v>
      </c>
    </row>
    <row r="212" spans="1:11">
      <c r="A212" s="1">
        <v>43052</v>
      </c>
      <c r="B212" t="s">
        <v>221</v>
      </c>
      <c r="C212" t="s">
        <v>222</v>
      </c>
      <c r="E212">
        <v>300000</v>
      </c>
      <c r="F212">
        <v>2870423</v>
      </c>
      <c r="G212" t="s">
        <v>8</v>
      </c>
      <c r="I212">
        <f t="shared" si="9"/>
        <v>0</v>
      </c>
      <c r="J212">
        <f t="shared" si="11"/>
        <v>0</v>
      </c>
      <c r="K212">
        <f t="shared" si="10"/>
        <v>0</v>
      </c>
    </row>
    <row r="213" spans="1:11">
      <c r="A213" s="1">
        <v>43052</v>
      </c>
      <c r="B213" t="s">
        <v>223</v>
      </c>
      <c r="C213">
        <v>158413</v>
      </c>
      <c r="D213">
        <v>38105</v>
      </c>
      <c r="F213">
        <v>2908528</v>
      </c>
      <c r="G213" t="s">
        <v>8</v>
      </c>
      <c r="I213">
        <f t="shared" si="9"/>
        <v>854.81</v>
      </c>
      <c r="J213">
        <f t="shared" si="11"/>
        <v>42.74</v>
      </c>
      <c r="K213">
        <f t="shared" si="10"/>
        <v>897.55</v>
      </c>
    </row>
    <row r="214" spans="1:11">
      <c r="A214" s="1">
        <v>43052</v>
      </c>
      <c r="B214" t="s">
        <v>224</v>
      </c>
      <c r="C214">
        <v>158414</v>
      </c>
      <c r="D214">
        <v>38084</v>
      </c>
      <c r="F214">
        <v>2946612</v>
      </c>
      <c r="G214" t="s">
        <v>8</v>
      </c>
      <c r="I214">
        <f t="shared" si="9"/>
        <v>854.34</v>
      </c>
      <c r="J214">
        <f t="shared" si="11"/>
        <v>42.72</v>
      </c>
      <c r="K214">
        <f t="shared" si="10"/>
        <v>897.06000000000006</v>
      </c>
    </row>
    <row r="215" spans="1:11">
      <c r="A215" s="1">
        <v>43052</v>
      </c>
      <c r="B215" t="s">
        <v>225</v>
      </c>
      <c r="C215">
        <v>158415</v>
      </c>
      <c r="D215">
        <v>19042</v>
      </c>
      <c r="F215">
        <v>2965654</v>
      </c>
      <c r="G215" t="s">
        <v>8</v>
      </c>
      <c r="I215">
        <f t="shared" si="9"/>
        <v>427.17</v>
      </c>
      <c r="J215">
        <f t="shared" si="11"/>
        <v>21.36</v>
      </c>
      <c r="K215">
        <f t="shared" si="10"/>
        <v>448.53000000000003</v>
      </c>
    </row>
    <row r="216" spans="1:11">
      <c r="A216" s="1">
        <v>43052</v>
      </c>
      <c r="B216" t="s">
        <v>226</v>
      </c>
      <c r="C216">
        <v>158431</v>
      </c>
      <c r="D216">
        <v>25593</v>
      </c>
      <c r="F216">
        <v>2991247</v>
      </c>
      <c r="G216" t="s">
        <v>8</v>
      </c>
      <c r="I216">
        <f t="shared" si="9"/>
        <v>574.13</v>
      </c>
      <c r="J216">
        <f t="shared" si="11"/>
        <v>28.71</v>
      </c>
      <c r="K216">
        <f t="shared" si="10"/>
        <v>602.84</v>
      </c>
    </row>
    <row r="217" spans="1:11">
      <c r="A217" s="1">
        <v>43052</v>
      </c>
      <c r="B217" t="s">
        <v>227</v>
      </c>
      <c r="C217">
        <v>158432</v>
      </c>
      <c r="D217">
        <v>25572</v>
      </c>
      <c r="F217">
        <v>3016819</v>
      </c>
      <c r="G217" t="s">
        <v>8</v>
      </c>
      <c r="I217">
        <f t="shared" si="9"/>
        <v>573.66</v>
      </c>
      <c r="J217">
        <f t="shared" si="11"/>
        <v>28.68</v>
      </c>
      <c r="K217">
        <f t="shared" si="10"/>
        <v>602.33999999999992</v>
      </c>
    </row>
    <row r="218" spans="1:11">
      <c r="A218" s="1">
        <v>43052</v>
      </c>
      <c r="B218" t="s">
        <v>228</v>
      </c>
      <c r="C218">
        <v>158433</v>
      </c>
      <c r="D218">
        <v>25572</v>
      </c>
      <c r="F218">
        <v>3042391</v>
      </c>
      <c r="G218" t="s">
        <v>8</v>
      </c>
      <c r="I218">
        <f t="shared" si="9"/>
        <v>573.66</v>
      </c>
      <c r="J218">
        <f t="shared" si="11"/>
        <v>28.68</v>
      </c>
      <c r="K218">
        <f t="shared" si="10"/>
        <v>602.33999999999992</v>
      </c>
    </row>
    <row r="219" spans="1:11">
      <c r="A219" s="1">
        <v>43052</v>
      </c>
      <c r="B219" t="s">
        <v>229</v>
      </c>
      <c r="C219">
        <v>158434</v>
      </c>
      <c r="D219">
        <v>25572</v>
      </c>
      <c r="F219">
        <v>3067963</v>
      </c>
      <c r="G219" t="s">
        <v>8</v>
      </c>
      <c r="I219">
        <f t="shared" si="9"/>
        <v>573.66</v>
      </c>
      <c r="J219">
        <f t="shared" si="11"/>
        <v>28.68</v>
      </c>
      <c r="K219">
        <f t="shared" si="10"/>
        <v>602.33999999999992</v>
      </c>
    </row>
    <row r="220" spans="1:11">
      <c r="A220" s="1">
        <v>43052</v>
      </c>
      <c r="B220" t="s">
        <v>230</v>
      </c>
      <c r="C220">
        <v>158435</v>
      </c>
      <c r="D220">
        <v>25572</v>
      </c>
      <c r="F220">
        <v>3093535</v>
      </c>
      <c r="G220" t="s">
        <v>8</v>
      </c>
      <c r="I220">
        <f t="shared" si="9"/>
        <v>573.66</v>
      </c>
      <c r="J220">
        <f t="shared" si="11"/>
        <v>28.68</v>
      </c>
      <c r="K220">
        <f t="shared" si="10"/>
        <v>602.33999999999992</v>
      </c>
    </row>
    <row r="221" spans="1:11">
      <c r="A221" s="1">
        <v>43052</v>
      </c>
      <c r="B221" t="s">
        <v>231</v>
      </c>
      <c r="C221">
        <v>158436</v>
      </c>
      <c r="D221">
        <v>25572</v>
      </c>
      <c r="F221">
        <v>3119107</v>
      </c>
      <c r="G221" t="s">
        <v>8</v>
      </c>
      <c r="I221">
        <f t="shared" si="9"/>
        <v>573.66</v>
      </c>
      <c r="J221">
        <f t="shared" si="11"/>
        <v>28.68</v>
      </c>
      <c r="K221">
        <f t="shared" si="10"/>
        <v>602.33999999999992</v>
      </c>
    </row>
    <row r="222" spans="1:11">
      <c r="A222" s="1">
        <v>43052</v>
      </c>
      <c r="B222" t="s">
        <v>232</v>
      </c>
      <c r="C222">
        <v>158437</v>
      </c>
      <c r="D222">
        <v>25572</v>
      </c>
      <c r="F222">
        <v>3144679</v>
      </c>
      <c r="G222" t="s">
        <v>8</v>
      </c>
      <c r="I222">
        <f t="shared" si="9"/>
        <v>573.66</v>
      </c>
      <c r="J222">
        <f t="shared" si="11"/>
        <v>28.68</v>
      </c>
      <c r="K222">
        <f t="shared" si="10"/>
        <v>602.33999999999992</v>
      </c>
    </row>
    <row r="223" spans="1:11">
      <c r="A223" s="1">
        <v>43052</v>
      </c>
      <c r="B223" t="s">
        <v>233</v>
      </c>
      <c r="C223">
        <v>158438</v>
      </c>
      <c r="D223">
        <v>25572</v>
      </c>
      <c r="F223">
        <v>3170251</v>
      </c>
      <c r="G223" t="s">
        <v>8</v>
      </c>
      <c r="I223">
        <f t="shared" si="9"/>
        <v>573.66</v>
      </c>
      <c r="J223">
        <f t="shared" si="11"/>
        <v>28.68</v>
      </c>
      <c r="K223">
        <f t="shared" si="10"/>
        <v>602.33999999999992</v>
      </c>
    </row>
    <row r="224" spans="1:11">
      <c r="A224" s="1">
        <v>43052</v>
      </c>
      <c r="B224" t="s">
        <v>234</v>
      </c>
      <c r="C224">
        <v>158454</v>
      </c>
      <c r="D224">
        <v>16176</v>
      </c>
      <c r="F224">
        <v>3186427</v>
      </c>
      <c r="G224" t="s">
        <v>8</v>
      </c>
      <c r="I224">
        <f t="shared" si="9"/>
        <v>362.88</v>
      </c>
      <c r="J224">
        <f t="shared" si="11"/>
        <v>18.14</v>
      </c>
      <c r="K224">
        <f t="shared" si="10"/>
        <v>381.02</v>
      </c>
    </row>
    <row r="225" spans="1:11">
      <c r="A225" s="1">
        <v>43053</v>
      </c>
      <c r="B225" t="s">
        <v>235</v>
      </c>
      <c r="C225">
        <v>158439</v>
      </c>
      <c r="D225">
        <v>40541</v>
      </c>
      <c r="F225">
        <v>3226968</v>
      </c>
      <c r="G225" t="s">
        <v>8</v>
      </c>
      <c r="I225">
        <f t="shared" si="9"/>
        <v>909.46</v>
      </c>
      <c r="J225">
        <f t="shared" si="11"/>
        <v>45.47</v>
      </c>
      <c r="K225">
        <f t="shared" si="10"/>
        <v>954.93000000000006</v>
      </c>
    </row>
    <row r="226" spans="1:11">
      <c r="A226" s="1">
        <v>43053</v>
      </c>
      <c r="B226" t="s">
        <v>236</v>
      </c>
      <c r="C226">
        <v>158440</v>
      </c>
      <c r="D226">
        <v>40541</v>
      </c>
      <c r="F226">
        <v>3267509</v>
      </c>
      <c r="G226" t="s">
        <v>8</v>
      </c>
      <c r="I226">
        <f t="shared" si="9"/>
        <v>909.46</v>
      </c>
      <c r="J226">
        <f t="shared" si="11"/>
        <v>45.47</v>
      </c>
      <c r="K226">
        <f t="shared" si="10"/>
        <v>954.93000000000006</v>
      </c>
    </row>
    <row r="227" spans="1:11">
      <c r="A227" s="1">
        <v>43053</v>
      </c>
      <c r="B227" t="s">
        <v>237</v>
      </c>
      <c r="C227">
        <v>158441</v>
      </c>
      <c r="D227">
        <v>40541</v>
      </c>
      <c r="F227">
        <v>3308050</v>
      </c>
      <c r="G227" t="s">
        <v>8</v>
      </c>
      <c r="I227">
        <f t="shared" si="9"/>
        <v>909.46</v>
      </c>
      <c r="J227">
        <f t="shared" si="11"/>
        <v>45.47</v>
      </c>
      <c r="K227">
        <f t="shared" si="10"/>
        <v>954.93000000000006</v>
      </c>
    </row>
    <row r="228" spans="1:11">
      <c r="A228" s="1">
        <v>43053</v>
      </c>
      <c r="B228" t="s">
        <v>238</v>
      </c>
      <c r="C228">
        <v>158442</v>
      </c>
      <c r="D228">
        <v>40541</v>
      </c>
      <c r="F228">
        <v>3348591</v>
      </c>
      <c r="G228" t="s">
        <v>8</v>
      </c>
      <c r="I228">
        <f t="shared" si="9"/>
        <v>909.46</v>
      </c>
      <c r="J228">
        <f t="shared" si="11"/>
        <v>45.47</v>
      </c>
      <c r="K228">
        <f t="shared" si="10"/>
        <v>954.93000000000006</v>
      </c>
    </row>
    <row r="229" spans="1:11">
      <c r="A229" s="1">
        <v>43053</v>
      </c>
      <c r="B229" t="s">
        <v>239</v>
      </c>
      <c r="C229">
        <v>158443</v>
      </c>
      <c r="D229">
        <v>40541</v>
      </c>
      <c r="F229">
        <v>3389132</v>
      </c>
      <c r="G229" t="s">
        <v>8</v>
      </c>
      <c r="I229">
        <f t="shared" si="9"/>
        <v>909.46</v>
      </c>
      <c r="J229">
        <f t="shared" si="11"/>
        <v>45.47</v>
      </c>
      <c r="K229">
        <f t="shared" si="10"/>
        <v>954.93000000000006</v>
      </c>
    </row>
    <row r="230" spans="1:11">
      <c r="A230" s="1">
        <v>43053</v>
      </c>
      <c r="B230" t="s">
        <v>240</v>
      </c>
      <c r="C230">
        <v>158444</v>
      </c>
      <c r="D230">
        <v>40541</v>
      </c>
      <c r="F230">
        <v>3429673</v>
      </c>
      <c r="G230" t="s">
        <v>8</v>
      </c>
      <c r="I230">
        <f t="shared" si="9"/>
        <v>909.46</v>
      </c>
      <c r="J230">
        <f t="shared" si="11"/>
        <v>45.47</v>
      </c>
      <c r="K230">
        <f t="shared" si="10"/>
        <v>954.93000000000006</v>
      </c>
    </row>
    <row r="231" spans="1:11">
      <c r="A231" s="1">
        <v>43056</v>
      </c>
      <c r="B231" t="s">
        <v>241</v>
      </c>
      <c r="C231">
        <v>158492</v>
      </c>
      <c r="D231">
        <v>47229</v>
      </c>
      <c r="F231">
        <v>3476902</v>
      </c>
      <c r="G231" t="s">
        <v>8</v>
      </c>
      <c r="I231">
        <f t="shared" si="9"/>
        <v>1059.49</v>
      </c>
      <c r="J231">
        <f t="shared" si="11"/>
        <v>52.97</v>
      </c>
      <c r="K231">
        <f t="shared" si="10"/>
        <v>1112.46</v>
      </c>
    </row>
    <row r="232" spans="1:11">
      <c r="A232" s="1">
        <v>43056</v>
      </c>
      <c r="B232" t="s">
        <v>242</v>
      </c>
      <c r="C232">
        <v>158493</v>
      </c>
      <c r="D232">
        <v>46093</v>
      </c>
      <c r="F232">
        <v>3522995</v>
      </c>
      <c r="G232" t="s">
        <v>8</v>
      </c>
      <c r="I232">
        <f t="shared" si="9"/>
        <v>1034</v>
      </c>
      <c r="J232">
        <f t="shared" si="11"/>
        <v>51.7</v>
      </c>
      <c r="K232">
        <f t="shared" si="10"/>
        <v>1085.7</v>
      </c>
    </row>
    <row r="233" spans="1:11">
      <c r="A233" s="1">
        <v>43057</v>
      </c>
      <c r="B233" t="s">
        <v>243</v>
      </c>
      <c r="C233">
        <v>158494</v>
      </c>
      <c r="D233">
        <v>29189</v>
      </c>
      <c r="F233">
        <v>3552184</v>
      </c>
      <c r="G233" t="s">
        <v>8</v>
      </c>
      <c r="I233">
        <f t="shared" si="9"/>
        <v>654.79999999999995</v>
      </c>
      <c r="J233">
        <f t="shared" si="11"/>
        <v>32.74</v>
      </c>
      <c r="K233">
        <f t="shared" si="10"/>
        <v>687.54</v>
      </c>
    </row>
    <row r="234" spans="1:11">
      <c r="A234" s="1">
        <v>43057</v>
      </c>
      <c r="B234" t="s">
        <v>244</v>
      </c>
      <c r="C234">
        <v>158495</v>
      </c>
      <c r="D234">
        <v>29189</v>
      </c>
      <c r="F234">
        <v>3581373</v>
      </c>
      <c r="G234" t="s">
        <v>8</v>
      </c>
      <c r="I234">
        <f t="shared" si="9"/>
        <v>654.79999999999995</v>
      </c>
      <c r="J234">
        <f t="shared" si="11"/>
        <v>32.74</v>
      </c>
      <c r="K234">
        <f t="shared" si="10"/>
        <v>687.54</v>
      </c>
    </row>
    <row r="235" spans="1:11">
      <c r="A235" s="1">
        <v>43057</v>
      </c>
      <c r="B235" t="s">
        <v>245</v>
      </c>
      <c r="C235">
        <v>158496</v>
      </c>
      <c r="D235">
        <v>35086</v>
      </c>
      <c r="F235">
        <v>3616459</v>
      </c>
      <c r="G235" t="s">
        <v>8</v>
      </c>
      <c r="I235">
        <f t="shared" si="9"/>
        <v>787.08</v>
      </c>
      <c r="J235">
        <f t="shared" si="11"/>
        <v>39.35</v>
      </c>
      <c r="K235">
        <f t="shared" si="10"/>
        <v>826.43000000000006</v>
      </c>
    </row>
    <row r="236" spans="1:11">
      <c r="A236" s="1">
        <v>43057</v>
      </c>
      <c r="B236" t="s">
        <v>246</v>
      </c>
      <c r="C236">
        <v>158497</v>
      </c>
      <c r="D236">
        <v>35774</v>
      </c>
      <c r="F236">
        <v>3652233</v>
      </c>
      <c r="G236" t="s">
        <v>8</v>
      </c>
      <c r="I236">
        <f t="shared" si="9"/>
        <v>802.52</v>
      </c>
      <c r="J236">
        <f t="shared" si="11"/>
        <v>40.130000000000003</v>
      </c>
      <c r="K236">
        <f t="shared" si="10"/>
        <v>842.65</v>
      </c>
    </row>
    <row r="237" spans="1:11">
      <c r="A237" s="1">
        <v>43059</v>
      </c>
      <c r="B237" t="s">
        <v>247</v>
      </c>
      <c r="C237">
        <v>158506</v>
      </c>
      <c r="D237">
        <v>41054</v>
      </c>
      <c r="F237">
        <v>3693287</v>
      </c>
      <c r="G237" t="s">
        <v>8</v>
      </c>
      <c r="I237">
        <f t="shared" si="9"/>
        <v>920.96</v>
      </c>
      <c r="J237">
        <f t="shared" si="11"/>
        <v>46.05</v>
      </c>
      <c r="K237">
        <f t="shared" si="10"/>
        <v>967.01</v>
      </c>
    </row>
    <row r="238" spans="1:11">
      <c r="A238" s="1">
        <v>43059</v>
      </c>
      <c r="B238" t="s">
        <v>248</v>
      </c>
      <c r="C238">
        <v>158507</v>
      </c>
      <c r="D238">
        <v>41054</v>
      </c>
      <c r="F238">
        <v>3734341</v>
      </c>
      <c r="G238" t="s">
        <v>8</v>
      </c>
      <c r="I238">
        <f t="shared" si="9"/>
        <v>920.96</v>
      </c>
      <c r="J238">
        <f t="shared" si="11"/>
        <v>46.05</v>
      </c>
      <c r="K238">
        <f t="shared" si="10"/>
        <v>967.01</v>
      </c>
    </row>
    <row r="239" spans="1:11">
      <c r="A239" s="1">
        <v>43059</v>
      </c>
      <c r="B239" t="s">
        <v>249</v>
      </c>
      <c r="C239">
        <v>158508</v>
      </c>
      <c r="D239">
        <v>32515</v>
      </c>
      <c r="F239">
        <v>3766856</v>
      </c>
      <c r="G239" t="s">
        <v>8</v>
      </c>
      <c r="I239">
        <f t="shared" si="9"/>
        <v>729.41</v>
      </c>
      <c r="J239">
        <f t="shared" si="11"/>
        <v>36.47</v>
      </c>
      <c r="K239">
        <f t="shared" si="10"/>
        <v>765.88</v>
      </c>
    </row>
    <row r="240" spans="1:11">
      <c r="A240" s="1">
        <v>43059</v>
      </c>
      <c r="B240" t="s">
        <v>250</v>
      </c>
      <c r="C240">
        <v>158509</v>
      </c>
      <c r="D240">
        <v>34226</v>
      </c>
      <c r="F240">
        <v>3801082</v>
      </c>
      <c r="G240" t="s">
        <v>8</v>
      </c>
      <c r="I240">
        <f t="shared" si="9"/>
        <v>767.79</v>
      </c>
      <c r="J240">
        <f t="shared" si="11"/>
        <v>38.39</v>
      </c>
      <c r="K240">
        <f t="shared" si="10"/>
        <v>806.18</v>
      </c>
    </row>
    <row r="241" spans="1:11">
      <c r="A241" s="1">
        <v>43059</v>
      </c>
      <c r="B241" t="s">
        <v>251</v>
      </c>
      <c r="C241" t="s">
        <v>252</v>
      </c>
      <c r="E241">
        <v>176600</v>
      </c>
      <c r="F241">
        <v>3624482</v>
      </c>
      <c r="G241" t="s">
        <v>8</v>
      </c>
      <c r="I241">
        <f t="shared" si="9"/>
        <v>0</v>
      </c>
      <c r="J241">
        <f t="shared" si="11"/>
        <v>0</v>
      </c>
      <c r="K241">
        <f t="shared" si="10"/>
        <v>0</v>
      </c>
    </row>
    <row r="242" spans="1:11">
      <c r="A242" s="1">
        <v>43060</v>
      </c>
      <c r="B242" t="s">
        <v>253</v>
      </c>
      <c r="C242" t="s">
        <v>254</v>
      </c>
      <c r="E242">
        <v>600000</v>
      </c>
      <c r="F242">
        <v>3024482</v>
      </c>
      <c r="G242" t="s">
        <v>8</v>
      </c>
      <c r="I242">
        <f t="shared" si="9"/>
        <v>0</v>
      </c>
      <c r="J242">
        <f t="shared" si="11"/>
        <v>0</v>
      </c>
      <c r="K242">
        <f t="shared" si="10"/>
        <v>0</v>
      </c>
    </row>
    <row r="243" spans="1:11">
      <c r="A243" s="1">
        <v>43063</v>
      </c>
      <c r="B243" t="s">
        <v>255</v>
      </c>
      <c r="C243">
        <v>158562</v>
      </c>
      <c r="D243">
        <v>20639</v>
      </c>
      <c r="F243">
        <v>3045121</v>
      </c>
      <c r="G243" t="s">
        <v>8</v>
      </c>
      <c r="I243">
        <f t="shared" si="9"/>
        <v>462.99</v>
      </c>
      <c r="J243">
        <f t="shared" si="11"/>
        <v>23.15</v>
      </c>
      <c r="K243">
        <f t="shared" si="10"/>
        <v>486.14</v>
      </c>
    </row>
    <row r="244" spans="1:11">
      <c r="A244" s="1">
        <v>43064</v>
      </c>
      <c r="B244" t="s">
        <v>256</v>
      </c>
      <c r="C244">
        <v>158539</v>
      </c>
      <c r="D244">
        <v>23460</v>
      </c>
      <c r="F244">
        <v>3068581</v>
      </c>
      <c r="G244" t="s">
        <v>8</v>
      </c>
      <c r="I244">
        <f t="shared" si="9"/>
        <v>526.28</v>
      </c>
      <c r="J244">
        <f t="shared" si="11"/>
        <v>26.31</v>
      </c>
      <c r="K244">
        <f t="shared" si="10"/>
        <v>552.58999999999992</v>
      </c>
    </row>
    <row r="245" spans="1:11">
      <c r="A245" s="1">
        <v>43064</v>
      </c>
      <c r="B245" t="s">
        <v>257</v>
      </c>
      <c r="C245">
        <v>158540</v>
      </c>
      <c r="D245">
        <v>48055</v>
      </c>
      <c r="F245">
        <v>3116636</v>
      </c>
      <c r="G245" t="s">
        <v>8</v>
      </c>
      <c r="I245">
        <f t="shared" si="9"/>
        <v>1078.02</v>
      </c>
      <c r="J245">
        <f t="shared" si="11"/>
        <v>53.9</v>
      </c>
      <c r="K245">
        <f t="shared" si="10"/>
        <v>1131.92</v>
      </c>
    </row>
    <row r="246" spans="1:11">
      <c r="A246" s="1">
        <v>43064</v>
      </c>
      <c r="B246" t="s">
        <v>258</v>
      </c>
      <c r="C246">
        <v>158569</v>
      </c>
      <c r="D246">
        <v>39825</v>
      </c>
      <c r="F246">
        <v>3156461</v>
      </c>
      <c r="G246" t="s">
        <v>8</v>
      </c>
      <c r="I246">
        <f t="shared" si="9"/>
        <v>893.39</v>
      </c>
      <c r="J246">
        <f t="shared" si="11"/>
        <v>44.67</v>
      </c>
      <c r="K246">
        <f t="shared" si="10"/>
        <v>938.06</v>
      </c>
    </row>
    <row r="247" spans="1:11">
      <c r="A247" s="1">
        <v>43064</v>
      </c>
      <c r="B247" t="s">
        <v>259</v>
      </c>
      <c r="C247">
        <v>158570</v>
      </c>
      <c r="D247">
        <v>26536</v>
      </c>
      <c r="F247">
        <v>3182997</v>
      </c>
      <c r="G247" t="s">
        <v>8</v>
      </c>
      <c r="I247">
        <f t="shared" si="9"/>
        <v>595.28</v>
      </c>
      <c r="J247">
        <f t="shared" si="11"/>
        <v>29.76</v>
      </c>
      <c r="K247">
        <f t="shared" si="10"/>
        <v>625.04</v>
      </c>
    </row>
    <row r="248" spans="1:11">
      <c r="A248" s="1">
        <v>43066</v>
      </c>
      <c r="B248" t="s">
        <v>260</v>
      </c>
      <c r="C248">
        <v>158549</v>
      </c>
      <c r="D248">
        <v>18162</v>
      </c>
      <c r="F248">
        <v>3201159</v>
      </c>
      <c r="G248" t="s">
        <v>8</v>
      </c>
      <c r="I248">
        <f t="shared" si="9"/>
        <v>407.43</v>
      </c>
      <c r="J248">
        <f t="shared" si="11"/>
        <v>20.37</v>
      </c>
      <c r="K248">
        <f t="shared" si="10"/>
        <v>427.8</v>
      </c>
    </row>
    <row r="249" spans="1:11">
      <c r="A249" s="1">
        <v>43069</v>
      </c>
      <c r="B249" t="s">
        <v>261</v>
      </c>
      <c r="C249">
        <v>158580</v>
      </c>
      <c r="D249">
        <v>27443</v>
      </c>
      <c r="F249">
        <v>3228602</v>
      </c>
      <c r="G249" t="s">
        <v>8</v>
      </c>
      <c r="I249">
        <f t="shared" si="9"/>
        <v>615.63</v>
      </c>
      <c r="J249">
        <f t="shared" si="11"/>
        <v>30.78</v>
      </c>
      <c r="K249">
        <f t="shared" si="10"/>
        <v>646.41</v>
      </c>
    </row>
    <row r="250" spans="1:11">
      <c r="A250" s="1">
        <v>43069</v>
      </c>
      <c r="B250" t="s">
        <v>262</v>
      </c>
      <c r="C250">
        <v>158581</v>
      </c>
      <c r="D250">
        <v>29373</v>
      </c>
      <c r="F250">
        <v>3257975</v>
      </c>
      <c r="G250" t="s">
        <v>60</v>
      </c>
      <c r="I250">
        <f t="shared" si="9"/>
        <v>658.92</v>
      </c>
      <c r="J250">
        <f t="shared" si="11"/>
        <v>32.950000000000003</v>
      </c>
      <c r="K250">
        <f t="shared" si="10"/>
        <v>691.87</v>
      </c>
    </row>
    <row r="251" spans="1:11">
      <c r="A251" s="1">
        <v>43069</v>
      </c>
      <c r="B251" t="s">
        <v>263</v>
      </c>
      <c r="C251">
        <v>158582</v>
      </c>
      <c r="D251">
        <v>27657</v>
      </c>
      <c r="F251">
        <v>3285632</v>
      </c>
      <c r="G251" t="s">
        <v>8</v>
      </c>
      <c r="I251">
        <f t="shared" si="9"/>
        <v>620.42999999999995</v>
      </c>
      <c r="J251">
        <f t="shared" si="11"/>
        <v>31.02</v>
      </c>
      <c r="K251">
        <f t="shared" si="10"/>
        <v>651.44999999999993</v>
      </c>
    </row>
    <row r="252" spans="1:11">
      <c r="A252" s="1">
        <v>43069</v>
      </c>
      <c r="B252" t="s">
        <v>264</v>
      </c>
      <c r="C252">
        <v>158604</v>
      </c>
      <c r="D252">
        <v>18897</v>
      </c>
      <c r="F252">
        <v>3304529</v>
      </c>
      <c r="G252" t="s">
        <v>8</v>
      </c>
      <c r="I252">
        <f t="shared" si="9"/>
        <v>423.92</v>
      </c>
      <c r="J252">
        <f t="shared" si="11"/>
        <v>21.2</v>
      </c>
      <c r="K252">
        <f t="shared" si="10"/>
        <v>445.12</v>
      </c>
    </row>
    <row r="253" spans="1:11">
      <c r="A253" s="1">
        <v>43069</v>
      </c>
      <c r="B253" t="s">
        <v>265</v>
      </c>
      <c r="C253">
        <v>158619</v>
      </c>
      <c r="D253">
        <v>37463</v>
      </c>
      <c r="F253">
        <v>3341992</v>
      </c>
      <c r="G253" t="s">
        <v>8</v>
      </c>
      <c r="I253">
        <f t="shared" si="9"/>
        <v>840.41</v>
      </c>
      <c r="J253">
        <f t="shared" si="11"/>
        <v>42.02</v>
      </c>
      <c r="K253">
        <f t="shared" si="10"/>
        <v>882.43</v>
      </c>
    </row>
    <row r="254" spans="1:11">
      <c r="A254" s="1">
        <v>43069</v>
      </c>
      <c r="B254" t="s">
        <v>266</v>
      </c>
      <c r="C254">
        <v>158620</v>
      </c>
      <c r="D254">
        <v>37444</v>
      </c>
      <c r="F254">
        <v>3379436</v>
      </c>
      <c r="G254" t="s">
        <v>8</v>
      </c>
      <c r="I254">
        <f t="shared" si="9"/>
        <v>839.98</v>
      </c>
      <c r="J254">
        <f t="shared" si="11"/>
        <v>42</v>
      </c>
      <c r="K254">
        <f t="shared" si="10"/>
        <v>881.98</v>
      </c>
    </row>
    <row r="255" spans="1:11">
      <c r="A255" s="1">
        <v>43073</v>
      </c>
      <c r="B255" t="s">
        <v>267</v>
      </c>
      <c r="C255">
        <v>158641</v>
      </c>
      <c r="D255">
        <v>49309</v>
      </c>
      <c r="F255">
        <v>3428745</v>
      </c>
      <c r="G255" t="s">
        <v>8</v>
      </c>
      <c r="I255">
        <f t="shared" si="9"/>
        <v>1106.1500000000001</v>
      </c>
      <c r="J255">
        <f t="shared" si="11"/>
        <v>55.31</v>
      </c>
      <c r="K255">
        <f t="shared" si="10"/>
        <v>1161.46</v>
      </c>
    </row>
    <row r="256" spans="1:11">
      <c r="A256" s="1">
        <v>43073</v>
      </c>
      <c r="B256" t="s">
        <v>268</v>
      </c>
      <c r="C256">
        <v>158642</v>
      </c>
      <c r="D256">
        <v>47256</v>
      </c>
      <c r="F256">
        <v>3476001</v>
      </c>
      <c r="G256" t="s">
        <v>8</v>
      </c>
      <c r="I256">
        <f t="shared" si="9"/>
        <v>1060.0899999999999</v>
      </c>
      <c r="J256">
        <f t="shared" si="11"/>
        <v>53</v>
      </c>
      <c r="K256">
        <f t="shared" si="10"/>
        <v>1113.0899999999999</v>
      </c>
    </row>
    <row r="257" spans="1:11">
      <c r="A257" s="1">
        <v>43073</v>
      </c>
      <c r="B257" t="s">
        <v>269</v>
      </c>
      <c r="C257">
        <v>158643</v>
      </c>
      <c r="D257">
        <v>51363</v>
      </c>
      <c r="F257">
        <v>3527364</v>
      </c>
      <c r="G257" t="s">
        <v>8</v>
      </c>
      <c r="I257">
        <f t="shared" si="9"/>
        <v>1152.23</v>
      </c>
      <c r="J257">
        <f t="shared" si="11"/>
        <v>57.61</v>
      </c>
      <c r="K257">
        <f t="shared" si="10"/>
        <v>1209.8399999999999</v>
      </c>
    </row>
    <row r="258" spans="1:11">
      <c r="A258" s="1">
        <v>43073</v>
      </c>
      <c r="B258" t="s">
        <v>270</v>
      </c>
      <c r="C258">
        <v>158644</v>
      </c>
      <c r="D258">
        <v>48967</v>
      </c>
      <c r="F258">
        <v>3576331</v>
      </c>
      <c r="G258" t="s">
        <v>8</v>
      </c>
      <c r="I258">
        <f t="shared" si="9"/>
        <v>1098.48</v>
      </c>
      <c r="J258">
        <f t="shared" si="11"/>
        <v>54.92</v>
      </c>
      <c r="K258">
        <f t="shared" si="10"/>
        <v>1153.4000000000001</v>
      </c>
    </row>
    <row r="259" spans="1:11">
      <c r="A259" s="1">
        <v>43073</v>
      </c>
      <c r="B259" t="s">
        <v>271</v>
      </c>
      <c r="C259">
        <v>158645</v>
      </c>
      <c r="D259">
        <v>49652</v>
      </c>
      <c r="F259">
        <v>3625983</v>
      </c>
      <c r="G259" t="s">
        <v>8</v>
      </c>
      <c r="I259">
        <f t="shared" si="9"/>
        <v>1113.8399999999999</v>
      </c>
      <c r="J259">
        <f t="shared" si="11"/>
        <v>55.69</v>
      </c>
      <c r="K259">
        <f t="shared" si="10"/>
        <v>1169.53</v>
      </c>
    </row>
    <row r="260" spans="1:11">
      <c r="A260" s="1">
        <v>43074</v>
      </c>
      <c r="B260" t="s">
        <v>272</v>
      </c>
      <c r="C260">
        <v>158646</v>
      </c>
      <c r="D260">
        <v>42634</v>
      </c>
      <c r="F260">
        <v>3668617</v>
      </c>
      <c r="G260" t="s">
        <v>8</v>
      </c>
      <c r="I260">
        <f t="shared" ref="I260:I273" si="12">IF(D260&gt;0,ROUND((161500/7199216)*D260,2),0)</f>
        <v>956.41</v>
      </c>
      <c r="J260">
        <f t="shared" si="11"/>
        <v>47.82</v>
      </c>
      <c r="K260">
        <f t="shared" ref="K260:K283" si="13">I260+J260</f>
        <v>1004.23</v>
      </c>
    </row>
    <row r="261" spans="1:11">
      <c r="A261" s="1">
        <v>43074</v>
      </c>
      <c r="B261" t="s">
        <v>273</v>
      </c>
      <c r="C261">
        <v>158647</v>
      </c>
      <c r="D261">
        <v>41264</v>
      </c>
      <c r="F261">
        <v>3709881</v>
      </c>
      <c r="G261" t="s">
        <v>8</v>
      </c>
      <c r="I261">
        <f t="shared" si="12"/>
        <v>925.68</v>
      </c>
      <c r="J261">
        <f t="shared" ref="J261:J284" si="14">ROUND(I261*5%,2)</f>
        <v>46.28</v>
      </c>
      <c r="K261">
        <f t="shared" si="13"/>
        <v>971.95999999999992</v>
      </c>
    </row>
    <row r="262" spans="1:11">
      <c r="A262" s="1">
        <v>43074</v>
      </c>
      <c r="B262" t="s">
        <v>274</v>
      </c>
      <c r="C262">
        <v>158648</v>
      </c>
      <c r="D262">
        <v>41778</v>
      </c>
      <c r="F262">
        <v>3751659</v>
      </c>
      <c r="G262" t="s">
        <v>8</v>
      </c>
      <c r="I262">
        <f t="shared" si="12"/>
        <v>937.21</v>
      </c>
      <c r="J262">
        <f t="shared" si="14"/>
        <v>46.86</v>
      </c>
      <c r="K262">
        <f t="shared" si="13"/>
        <v>984.07</v>
      </c>
    </row>
    <row r="263" spans="1:11">
      <c r="A263" s="1">
        <v>43074</v>
      </c>
      <c r="B263" t="s">
        <v>275</v>
      </c>
      <c r="C263">
        <v>158649</v>
      </c>
      <c r="D263">
        <v>43147</v>
      </c>
      <c r="F263">
        <v>3794806</v>
      </c>
      <c r="G263" t="s">
        <v>8</v>
      </c>
      <c r="I263">
        <f t="shared" si="12"/>
        <v>967.92</v>
      </c>
      <c r="J263">
        <f t="shared" si="14"/>
        <v>48.4</v>
      </c>
      <c r="K263">
        <f t="shared" si="13"/>
        <v>1016.3199999999999</v>
      </c>
    </row>
    <row r="264" spans="1:11">
      <c r="A264" s="1">
        <v>43074</v>
      </c>
      <c r="B264" t="s">
        <v>276</v>
      </c>
      <c r="C264">
        <v>158650</v>
      </c>
      <c r="D264">
        <v>42549</v>
      </c>
      <c r="F264">
        <v>3837355</v>
      </c>
      <c r="G264" t="s">
        <v>8</v>
      </c>
      <c r="I264">
        <f t="shared" si="12"/>
        <v>954.5</v>
      </c>
      <c r="J264">
        <f t="shared" si="14"/>
        <v>47.73</v>
      </c>
      <c r="K264">
        <f t="shared" si="13"/>
        <v>1002.23</v>
      </c>
    </row>
    <row r="265" spans="1:11">
      <c r="A265" s="1">
        <v>43076</v>
      </c>
      <c r="B265" t="s">
        <v>277</v>
      </c>
      <c r="C265">
        <v>158711</v>
      </c>
      <c r="D265">
        <v>49621</v>
      </c>
      <c r="F265">
        <v>3886976</v>
      </c>
      <c r="G265" t="s">
        <v>8</v>
      </c>
      <c r="I265">
        <f t="shared" si="12"/>
        <v>1113.1500000000001</v>
      </c>
      <c r="J265">
        <f t="shared" si="14"/>
        <v>55.66</v>
      </c>
      <c r="K265">
        <f t="shared" si="13"/>
        <v>1168.8100000000002</v>
      </c>
    </row>
    <row r="266" spans="1:11">
      <c r="A266" s="1">
        <v>43076</v>
      </c>
      <c r="B266" t="s">
        <v>278</v>
      </c>
      <c r="C266">
        <v>158712</v>
      </c>
      <c r="D266">
        <v>33028</v>
      </c>
      <c r="F266">
        <v>3920004</v>
      </c>
      <c r="G266" t="s">
        <v>8</v>
      </c>
      <c r="I266">
        <f t="shared" si="12"/>
        <v>740.92</v>
      </c>
      <c r="J266">
        <f t="shared" si="14"/>
        <v>37.049999999999997</v>
      </c>
      <c r="K266">
        <f t="shared" si="13"/>
        <v>777.96999999999991</v>
      </c>
    </row>
    <row r="267" spans="1:11">
      <c r="A267" s="1">
        <v>43077</v>
      </c>
      <c r="B267" t="s">
        <v>279</v>
      </c>
      <c r="C267">
        <v>158719</v>
      </c>
      <c r="D267">
        <v>32487</v>
      </c>
      <c r="F267">
        <v>3952491</v>
      </c>
      <c r="G267" t="s">
        <v>8</v>
      </c>
      <c r="I267">
        <f t="shared" si="12"/>
        <v>728.78</v>
      </c>
      <c r="J267">
        <f t="shared" si="14"/>
        <v>36.44</v>
      </c>
      <c r="K267">
        <f t="shared" si="13"/>
        <v>765.22</v>
      </c>
    </row>
    <row r="268" spans="1:11">
      <c r="A268" s="1">
        <v>43077</v>
      </c>
      <c r="B268" t="s">
        <v>280</v>
      </c>
      <c r="C268">
        <v>158720</v>
      </c>
      <c r="D268">
        <v>29147</v>
      </c>
      <c r="F268">
        <v>3981638</v>
      </c>
      <c r="G268" t="s">
        <v>8</v>
      </c>
      <c r="I268">
        <f t="shared" si="12"/>
        <v>653.85</v>
      </c>
      <c r="J268">
        <f t="shared" si="14"/>
        <v>32.69</v>
      </c>
      <c r="K268">
        <f t="shared" si="13"/>
        <v>686.54</v>
      </c>
    </row>
    <row r="269" spans="1:11">
      <c r="A269" s="1">
        <v>43077</v>
      </c>
      <c r="B269" t="s">
        <v>281</v>
      </c>
      <c r="C269">
        <v>158721</v>
      </c>
      <c r="D269">
        <v>31073</v>
      </c>
      <c r="F269">
        <v>4012711</v>
      </c>
      <c r="G269" t="s">
        <v>8</v>
      </c>
      <c r="I269">
        <f t="shared" si="12"/>
        <v>697.06</v>
      </c>
      <c r="J269">
        <f t="shared" si="14"/>
        <v>34.85</v>
      </c>
      <c r="K269">
        <f t="shared" si="13"/>
        <v>731.91</v>
      </c>
    </row>
    <row r="270" spans="1:11">
      <c r="A270" s="1">
        <v>43084</v>
      </c>
      <c r="B270" t="s">
        <v>282</v>
      </c>
      <c r="C270">
        <v>158760</v>
      </c>
      <c r="D270">
        <v>32409</v>
      </c>
      <c r="F270">
        <v>4045120</v>
      </c>
      <c r="G270" t="s">
        <v>8</v>
      </c>
      <c r="I270">
        <f t="shared" si="12"/>
        <v>727.03</v>
      </c>
      <c r="J270">
        <f t="shared" si="14"/>
        <v>36.35</v>
      </c>
      <c r="K270">
        <f t="shared" si="13"/>
        <v>763.38</v>
      </c>
    </row>
    <row r="271" spans="1:11">
      <c r="A271" s="1">
        <v>43084</v>
      </c>
      <c r="B271" t="s">
        <v>283</v>
      </c>
      <c r="C271">
        <v>158772</v>
      </c>
      <c r="D271">
        <v>27763</v>
      </c>
      <c r="F271">
        <v>4072883</v>
      </c>
      <c r="G271" t="s">
        <v>8</v>
      </c>
      <c r="I271">
        <f t="shared" si="12"/>
        <v>622.80999999999995</v>
      </c>
      <c r="J271">
        <f t="shared" si="14"/>
        <v>31.14</v>
      </c>
      <c r="K271">
        <f t="shared" si="13"/>
        <v>653.94999999999993</v>
      </c>
    </row>
    <row r="272" spans="1:11">
      <c r="A272" s="1">
        <v>43085</v>
      </c>
      <c r="B272" t="s">
        <v>284</v>
      </c>
      <c r="C272">
        <v>158773</v>
      </c>
      <c r="D272">
        <v>18450</v>
      </c>
      <c r="F272">
        <v>4091333</v>
      </c>
      <c r="G272" t="s">
        <v>8</v>
      </c>
      <c r="I272">
        <f t="shared" si="12"/>
        <v>413.89</v>
      </c>
      <c r="J272">
        <f t="shared" si="14"/>
        <v>20.69</v>
      </c>
      <c r="K272">
        <f t="shared" si="13"/>
        <v>434.58</v>
      </c>
    </row>
    <row r="273" spans="1:11">
      <c r="A273" s="1">
        <v>43085</v>
      </c>
      <c r="B273" t="s">
        <v>285</v>
      </c>
      <c r="C273">
        <v>158850</v>
      </c>
      <c r="E273">
        <v>243246</v>
      </c>
      <c r="F273">
        <v>3848087</v>
      </c>
      <c r="G273" t="s">
        <v>8</v>
      </c>
      <c r="I273">
        <f t="shared" si="12"/>
        <v>0</v>
      </c>
      <c r="J273">
        <f t="shared" si="14"/>
        <v>0</v>
      </c>
      <c r="K273">
        <f t="shared" si="13"/>
        <v>0</v>
      </c>
    </row>
    <row r="274" spans="1:11">
      <c r="A274" s="1">
        <v>43092</v>
      </c>
      <c r="B274" t="s">
        <v>286</v>
      </c>
      <c r="C274">
        <v>158808</v>
      </c>
      <c r="D274">
        <v>16283</v>
      </c>
      <c r="F274">
        <v>3864370</v>
      </c>
      <c r="G274" t="s">
        <v>8</v>
      </c>
      <c r="I274">
        <f t="shared" ref="I274:I283" si="15">IF(D274&gt;0,ROUND((161500/7199216)*D274,2),0)</f>
        <v>365.28</v>
      </c>
      <c r="J274">
        <f t="shared" si="14"/>
        <v>18.260000000000002</v>
      </c>
      <c r="K274">
        <f t="shared" si="13"/>
        <v>383.53999999999996</v>
      </c>
    </row>
    <row r="275" spans="1:11">
      <c r="A275" s="1">
        <v>43101</v>
      </c>
      <c r="B275" t="s">
        <v>287</v>
      </c>
      <c r="C275" t="s">
        <v>288</v>
      </c>
      <c r="E275">
        <v>400000</v>
      </c>
      <c r="F275">
        <v>3464370</v>
      </c>
      <c r="G275" t="s">
        <v>8</v>
      </c>
      <c r="I275">
        <f t="shared" si="15"/>
        <v>0</v>
      </c>
      <c r="J275">
        <f t="shared" si="14"/>
        <v>0</v>
      </c>
      <c r="K275">
        <f t="shared" si="13"/>
        <v>0</v>
      </c>
    </row>
    <row r="276" spans="1:11">
      <c r="A276" s="1">
        <v>43116</v>
      </c>
      <c r="B276" t="s">
        <v>289</v>
      </c>
      <c r="C276" t="s">
        <v>290</v>
      </c>
      <c r="E276">
        <v>400000</v>
      </c>
      <c r="F276">
        <v>3064370</v>
      </c>
      <c r="G276" t="s">
        <v>8</v>
      </c>
      <c r="I276">
        <f t="shared" si="15"/>
        <v>0</v>
      </c>
      <c r="J276">
        <f t="shared" si="14"/>
        <v>0</v>
      </c>
      <c r="K276">
        <f t="shared" si="13"/>
        <v>0</v>
      </c>
    </row>
    <row r="277" spans="1:11">
      <c r="A277" s="1">
        <v>43123</v>
      </c>
      <c r="B277" t="s">
        <v>291</v>
      </c>
      <c r="C277" t="s">
        <v>292</v>
      </c>
      <c r="E277">
        <v>400000</v>
      </c>
      <c r="F277">
        <v>2664370</v>
      </c>
      <c r="G277" t="s">
        <v>8</v>
      </c>
      <c r="I277">
        <f t="shared" si="15"/>
        <v>0</v>
      </c>
      <c r="J277">
        <f t="shared" si="14"/>
        <v>0</v>
      </c>
      <c r="K277">
        <f t="shared" si="13"/>
        <v>0</v>
      </c>
    </row>
    <row r="278" spans="1:11">
      <c r="A278" s="1">
        <v>43129</v>
      </c>
      <c r="B278" t="s">
        <v>293</v>
      </c>
      <c r="C278" t="s">
        <v>294</v>
      </c>
      <c r="E278">
        <v>576802</v>
      </c>
      <c r="F278">
        <v>2087568</v>
      </c>
      <c r="G278" t="s">
        <v>8</v>
      </c>
      <c r="I278">
        <f t="shared" si="15"/>
        <v>0</v>
      </c>
      <c r="J278">
        <f t="shared" si="14"/>
        <v>0</v>
      </c>
      <c r="K278">
        <f t="shared" si="13"/>
        <v>0</v>
      </c>
    </row>
    <row r="279" spans="1:11">
      <c r="A279" s="1">
        <v>43146</v>
      </c>
      <c r="B279" t="s">
        <v>295</v>
      </c>
      <c r="C279" t="s">
        <v>296</v>
      </c>
      <c r="E279">
        <v>400000</v>
      </c>
      <c r="F279">
        <v>1687568</v>
      </c>
      <c r="G279" t="s">
        <v>8</v>
      </c>
      <c r="I279">
        <f t="shared" si="15"/>
        <v>0</v>
      </c>
      <c r="J279">
        <f t="shared" si="14"/>
        <v>0</v>
      </c>
      <c r="K279">
        <f t="shared" si="13"/>
        <v>0</v>
      </c>
    </row>
    <row r="280" spans="1:11">
      <c r="A280" s="1">
        <v>43147</v>
      </c>
      <c r="B280" t="s">
        <v>297</v>
      </c>
      <c r="C280" t="s">
        <v>298</v>
      </c>
      <c r="E280">
        <v>262240</v>
      </c>
      <c r="F280">
        <v>1425328</v>
      </c>
      <c r="G280" t="s">
        <v>8</v>
      </c>
      <c r="I280">
        <f t="shared" si="15"/>
        <v>0</v>
      </c>
      <c r="J280">
        <f t="shared" si="14"/>
        <v>0</v>
      </c>
      <c r="K280">
        <f t="shared" si="13"/>
        <v>0</v>
      </c>
    </row>
    <row r="281" spans="1:11">
      <c r="A281" s="1">
        <v>43150</v>
      </c>
      <c r="B281" t="s">
        <v>299</v>
      </c>
      <c r="C281" t="s">
        <v>300</v>
      </c>
      <c r="E281">
        <v>400000</v>
      </c>
      <c r="F281">
        <v>1025328</v>
      </c>
      <c r="G281" t="s">
        <v>8</v>
      </c>
      <c r="I281">
        <f t="shared" si="15"/>
        <v>0</v>
      </c>
      <c r="J281">
        <f t="shared" si="14"/>
        <v>0</v>
      </c>
      <c r="K281">
        <f t="shared" si="13"/>
        <v>0</v>
      </c>
    </row>
    <row r="282" spans="1:11">
      <c r="A282" s="1">
        <v>43154</v>
      </c>
      <c r="B282" t="s">
        <v>301</v>
      </c>
      <c r="C282" t="s">
        <v>302</v>
      </c>
      <c r="E282">
        <v>500000</v>
      </c>
      <c r="F282">
        <v>525328</v>
      </c>
      <c r="G282" t="s">
        <v>8</v>
      </c>
      <c r="I282">
        <f t="shared" si="15"/>
        <v>0</v>
      </c>
      <c r="J282">
        <f t="shared" si="14"/>
        <v>0</v>
      </c>
      <c r="K282">
        <f t="shared" si="13"/>
        <v>0</v>
      </c>
    </row>
    <row r="283" spans="1:11">
      <c r="A283" s="1">
        <v>43158</v>
      </c>
      <c r="B283" t="s">
        <v>303</v>
      </c>
      <c r="C283" t="s">
        <v>304</v>
      </c>
      <c r="E283">
        <v>500000</v>
      </c>
      <c r="F283">
        <v>25328</v>
      </c>
      <c r="G283" t="s">
        <v>8</v>
      </c>
      <c r="I283">
        <f t="shared" si="15"/>
        <v>0</v>
      </c>
      <c r="J283">
        <f t="shared" si="14"/>
        <v>0</v>
      </c>
      <c r="K283">
        <f t="shared" si="13"/>
        <v>0</v>
      </c>
    </row>
    <row r="284" spans="1:11">
      <c r="A284" s="1">
        <v>43180</v>
      </c>
      <c r="B284" t="s">
        <v>305</v>
      </c>
      <c r="C284" t="s">
        <v>306</v>
      </c>
      <c r="E284">
        <v>9062</v>
      </c>
      <c r="F284">
        <v>16266</v>
      </c>
      <c r="G284" t="s">
        <v>8</v>
      </c>
      <c r="I284">
        <f>IF(D284&gt;0,ROUND((161500/7199216)*D284,2),0)</f>
        <v>0</v>
      </c>
      <c r="J284">
        <f t="shared" si="14"/>
        <v>0</v>
      </c>
      <c r="K284">
        <f>I284+J284</f>
        <v>0</v>
      </c>
    </row>
    <row r="285" spans="1:11" s="3" customFormat="1">
      <c r="A285" s="2" t="s">
        <v>318</v>
      </c>
      <c r="D285" s="3">
        <f>SUM(D4:D284)</f>
        <v>7199216</v>
      </c>
      <c r="E285" s="3">
        <f>SUM(E4:E284)</f>
        <v>7182950</v>
      </c>
      <c r="I285" s="3">
        <f>SUM(I4:I284)</f>
        <v>161500.18000000014</v>
      </c>
      <c r="K285" s="3">
        <f>SUM(K4:K284)</f>
        <v>169575.33000000005</v>
      </c>
    </row>
    <row r="286" spans="1:11">
      <c r="A286" s="1"/>
    </row>
    <row r="287" spans="1:11">
      <c r="A287" s="1"/>
    </row>
    <row r="288" spans="1:11">
      <c r="A288" s="1">
        <v>43190</v>
      </c>
      <c r="B288" t="s">
        <v>307</v>
      </c>
      <c r="C288">
        <v>159396</v>
      </c>
      <c r="D288">
        <v>169575</v>
      </c>
      <c r="F288">
        <v>185841</v>
      </c>
      <c r="G288" t="s">
        <v>8</v>
      </c>
    </row>
    <row r="289" spans="1:7">
      <c r="A289" s="1">
        <v>43190</v>
      </c>
      <c r="B289" t="s">
        <v>308</v>
      </c>
      <c r="C289">
        <v>159470</v>
      </c>
      <c r="E289">
        <v>16858</v>
      </c>
      <c r="F289">
        <v>168983</v>
      </c>
      <c r="G289" t="s">
        <v>8</v>
      </c>
    </row>
    <row r="290" spans="1:7">
      <c r="D290" t="s">
        <v>314</v>
      </c>
      <c r="E290" t="s">
        <v>310</v>
      </c>
      <c r="F290" t="s">
        <v>311</v>
      </c>
      <c r="G290" t="s">
        <v>315</v>
      </c>
    </row>
    <row r="291" spans="1:7">
      <c r="D291">
        <v>7368791</v>
      </c>
      <c r="E291">
        <v>7199808</v>
      </c>
      <c r="F291" t="s">
        <v>316</v>
      </c>
      <c r="G291" t="s">
        <v>317</v>
      </c>
    </row>
    <row r="292" spans="1:7">
      <c r="D292" t="s">
        <v>314</v>
      </c>
      <c r="E292" t="s">
        <v>310</v>
      </c>
      <c r="F292" t="s">
        <v>311</v>
      </c>
      <c r="G292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Sheet3!HUMANTRI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2018-06-09T08:54:22Z</dcterms:created>
  <dcterms:modified xsi:type="dcterms:W3CDTF">2018-06-09T10:23:10Z</dcterms:modified>
</cp:coreProperties>
</file>