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9" i="1" l="1"/>
  <c r="J9" i="1" s="1"/>
  <c r="I10" i="1"/>
  <c r="K10" i="1" s="1"/>
  <c r="J10" i="1"/>
  <c r="I11" i="1"/>
  <c r="J11" i="1" s="1"/>
  <c r="K11" i="1" s="1"/>
  <c r="I12" i="1"/>
  <c r="J12" i="1"/>
  <c r="K12" i="1" s="1"/>
  <c r="I13" i="1"/>
  <c r="J13" i="1" s="1"/>
  <c r="I14" i="1"/>
  <c r="K14" i="1" s="1"/>
  <c r="J14" i="1"/>
  <c r="I15" i="1"/>
  <c r="J15" i="1" s="1"/>
  <c r="K15" i="1" s="1"/>
  <c r="I16" i="1"/>
  <c r="J16" i="1"/>
  <c r="K16" i="1" s="1"/>
  <c r="I17" i="1"/>
  <c r="J17" i="1" s="1"/>
  <c r="I18" i="1"/>
  <c r="K18" i="1" s="1"/>
  <c r="J18" i="1"/>
  <c r="I19" i="1"/>
  <c r="J19" i="1" s="1"/>
  <c r="K19" i="1" s="1"/>
  <c r="I20" i="1"/>
  <c r="J20" i="1"/>
  <c r="K20" i="1" s="1"/>
  <c r="I21" i="1"/>
  <c r="J21" i="1" s="1"/>
  <c r="I22" i="1"/>
  <c r="K22" i="1" s="1"/>
  <c r="J22" i="1"/>
  <c r="I23" i="1"/>
  <c r="J23" i="1" s="1"/>
  <c r="K23" i="1" s="1"/>
  <c r="I24" i="1"/>
  <c r="J24" i="1"/>
  <c r="K24" i="1" s="1"/>
  <c r="I25" i="1"/>
  <c r="J25" i="1" s="1"/>
  <c r="I26" i="1"/>
  <c r="K26" i="1" s="1"/>
  <c r="J26" i="1"/>
  <c r="I27" i="1"/>
  <c r="J27" i="1" s="1"/>
  <c r="K27" i="1" s="1"/>
  <c r="I28" i="1"/>
  <c r="J28" i="1"/>
  <c r="K28" i="1" s="1"/>
  <c r="I29" i="1"/>
  <c r="J29" i="1" s="1"/>
  <c r="I30" i="1"/>
  <c r="K30" i="1" s="1"/>
  <c r="J30" i="1"/>
  <c r="I31" i="1"/>
  <c r="J31" i="1" s="1"/>
  <c r="K31" i="1" s="1"/>
  <c r="I32" i="1"/>
  <c r="J32" i="1"/>
  <c r="K32" i="1" s="1"/>
  <c r="I33" i="1"/>
  <c r="J33" i="1" s="1"/>
  <c r="I34" i="1"/>
  <c r="K34" i="1" s="1"/>
  <c r="J34" i="1"/>
  <c r="I35" i="1"/>
  <c r="J35" i="1" s="1"/>
  <c r="K35" i="1" s="1"/>
  <c r="I36" i="1"/>
  <c r="J36" i="1"/>
  <c r="K36" i="1" s="1"/>
  <c r="I37" i="1"/>
  <c r="J37" i="1" s="1"/>
  <c r="I38" i="1"/>
  <c r="K38" i="1" s="1"/>
  <c r="J38" i="1"/>
  <c r="I39" i="1"/>
  <c r="J39" i="1" s="1"/>
  <c r="K39" i="1" s="1"/>
  <c r="I40" i="1"/>
  <c r="J40" i="1"/>
  <c r="K40" i="1" s="1"/>
  <c r="I41" i="1"/>
  <c r="J41" i="1" s="1"/>
  <c r="K41" i="1" s="1"/>
  <c r="I42" i="1"/>
  <c r="K42" i="1" s="1"/>
  <c r="J42" i="1"/>
  <c r="I43" i="1"/>
  <c r="I44" i="1"/>
  <c r="J44" i="1"/>
  <c r="K44" i="1" s="1"/>
  <c r="I45" i="1"/>
  <c r="J45" i="1" s="1"/>
  <c r="K45" i="1" s="1"/>
  <c r="I46" i="1"/>
  <c r="K46" i="1" s="1"/>
  <c r="J46" i="1"/>
  <c r="I47" i="1"/>
  <c r="I48" i="1"/>
  <c r="J48" i="1"/>
  <c r="K48" i="1" s="1"/>
  <c r="I49" i="1"/>
  <c r="J49" i="1" s="1"/>
  <c r="K49" i="1" s="1"/>
  <c r="I50" i="1"/>
  <c r="K50" i="1" s="1"/>
  <c r="J50" i="1"/>
  <c r="I51" i="1"/>
  <c r="I52" i="1"/>
  <c r="J52" i="1"/>
  <c r="K52" i="1" s="1"/>
  <c r="I53" i="1"/>
  <c r="J53" i="1" s="1"/>
  <c r="K53" i="1" s="1"/>
  <c r="I54" i="1"/>
  <c r="K54" i="1" s="1"/>
  <c r="J54" i="1"/>
  <c r="I55" i="1"/>
  <c r="I56" i="1"/>
  <c r="J56" i="1"/>
  <c r="K56" i="1" s="1"/>
  <c r="I57" i="1"/>
  <c r="J57" i="1" s="1"/>
  <c r="K57" i="1" s="1"/>
  <c r="I58" i="1"/>
  <c r="K58" i="1" s="1"/>
  <c r="J58" i="1"/>
  <c r="I59" i="1"/>
  <c r="J59" i="1" s="1"/>
  <c r="I60" i="1"/>
  <c r="J60" i="1"/>
  <c r="K60" i="1" s="1"/>
  <c r="I61" i="1"/>
  <c r="J61" i="1" s="1"/>
  <c r="K61" i="1" s="1"/>
  <c r="I62" i="1"/>
  <c r="K62" i="1" s="1"/>
  <c r="J62" i="1"/>
  <c r="I63" i="1"/>
  <c r="J63" i="1" s="1"/>
  <c r="I64" i="1"/>
  <c r="J64" i="1"/>
  <c r="K64" i="1" s="1"/>
  <c r="I65" i="1"/>
  <c r="J65" i="1" s="1"/>
  <c r="K65" i="1" s="1"/>
  <c r="I66" i="1"/>
  <c r="K66" i="1" s="1"/>
  <c r="J66" i="1"/>
  <c r="I67" i="1"/>
  <c r="I68" i="1"/>
  <c r="J68" i="1"/>
  <c r="K68" i="1" s="1"/>
  <c r="I69" i="1"/>
  <c r="J69" i="1" s="1"/>
  <c r="K69" i="1" s="1"/>
  <c r="I70" i="1"/>
  <c r="K70" i="1" s="1"/>
  <c r="J70" i="1"/>
  <c r="I71" i="1"/>
  <c r="I72" i="1"/>
  <c r="J72" i="1"/>
  <c r="K72" i="1" s="1"/>
  <c r="I73" i="1"/>
  <c r="J73" i="1" s="1"/>
  <c r="K73" i="1" s="1"/>
  <c r="I74" i="1"/>
  <c r="K74" i="1" s="1"/>
  <c r="J74" i="1"/>
  <c r="I75" i="1"/>
  <c r="I76" i="1"/>
  <c r="J76" i="1"/>
  <c r="K76" i="1" s="1"/>
  <c r="I77" i="1"/>
  <c r="J77" i="1" s="1"/>
  <c r="K77" i="1" s="1"/>
  <c r="I78" i="1"/>
  <c r="K78" i="1" s="1"/>
  <c r="J78" i="1"/>
  <c r="I79" i="1"/>
  <c r="I80" i="1"/>
  <c r="J80" i="1"/>
  <c r="K80" i="1" s="1"/>
  <c r="I81" i="1"/>
  <c r="J81" i="1" s="1"/>
  <c r="K81" i="1" s="1"/>
  <c r="I82" i="1"/>
  <c r="K82" i="1" s="1"/>
  <c r="J82" i="1"/>
  <c r="I83" i="1"/>
  <c r="J83" i="1" s="1"/>
  <c r="I84" i="1"/>
  <c r="J84" i="1"/>
  <c r="K84" i="1" s="1"/>
  <c r="I85" i="1"/>
  <c r="J85" i="1" s="1"/>
  <c r="K85" i="1" s="1"/>
  <c r="I86" i="1"/>
  <c r="K86" i="1" s="1"/>
  <c r="J86" i="1"/>
  <c r="I87" i="1"/>
  <c r="J87" i="1" s="1"/>
  <c r="I88" i="1"/>
  <c r="J88" i="1"/>
  <c r="K88" i="1" s="1"/>
  <c r="I89" i="1"/>
  <c r="J89" i="1" s="1"/>
  <c r="K89" i="1" s="1"/>
  <c r="I90" i="1"/>
  <c r="K90" i="1" s="1"/>
  <c r="J90" i="1"/>
  <c r="I91" i="1"/>
  <c r="J91" i="1" s="1"/>
  <c r="I92" i="1"/>
  <c r="J92" i="1"/>
  <c r="K92" i="1" s="1"/>
  <c r="I93" i="1"/>
  <c r="J93" i="1" s="1"/>
  <c r="K93" i="1" s="1"/>
  <c r="I94" i="1"/>
  <c r="K94" i="1" s="1"/>
  <c r="J94" i="1"/>
  <c r="I95" i="1"/>
  <c r="I96" i="1"/>
  <c r="J96" i="1"/>
  <c r="K96" i="1" s="1"/>
  <c r="I97" i="1"/>
  <c r="J97" i="1" s="1"/>
  <c r="K97" i="1" s="1"/>
  <c r="I98" i="1"/>
  <c r="K98" i="1" s="1"/>
  <c r="J98" i="1"/>
  <c r="I99" i="1"/>
  <c r="J99" i="1" s="1"/>
  <c r="I100" i="1"/>
  <c r="J100" i="1"/>
  <c r="K100" i="1" s="1"/>
  <c r="I101" i="1"/>
  <c r="J101" i="1" s="1"/>
  <c r="K101" i="1" s="1"/>
  <c r="I102" i="1"/>
  <c r="K102" i="1" s="1"/>
  <c r="J102" i="1"/>
  <c r="I103" i="1"/>
  <c r="I104" i="1"/>
  <c r="J104" i="1"/>
  <c r="K104" i="1" s="1"/>
  <c r="I105" i="1"/>
  <c r="J105" i="1" s="1"/>
  <c r="K105" i="1" s="1"/>
  <c r="I106" i="1"/>
  <c r="K106" i="1" s="1"/>
  <c r="J106" i="1"/>
  <c r="I107" i="1"/>
  <c r="J107" i="1" s="1"/>
  <c r="I108" i="1"/>
  <c r="J108" i="1"/>
  <c r="K108" i="1" s="1"/>
  <c r="I109" i="1"/>
  <c r="J109" i="1" s="1"/>
  <c r="K109" i="1" s="1"/>
  <c r="I110" i="1"/>
  <c r="K110" i="1" s="1"/>
  <c r="J110" i="1"/>
  <c r="I111" i="1"/>
  <c r="I112" i="1"/>
  <c r="J112" i="1"/>
  <c r="K112" i="1" s="1"/>
  <c r="K8" i="1"/>
  <c r="J8" i="1"/>
  <c r="I8" i="1"/>
  <c r="I113" i="1" s="1"/>
  <c r="H113" i="1"/>
  <c r="K75" i="1" l="1"/>
  <c r="K51" i="1"/>
  <c r="K111" i="1"/>
  <c r="K95" i="1"/>
  <c r="K107" i="1"/>
  <c r="K99" i="1"/>
  <c r="K91" i="1"/>
  <c r="K87" i="1"/>
  <c r="K83" i="1"/>
  <c r="K63" i="1"/>
  <c r="K59" i="1"/>
  <c r="J111" i="1"/>
  <c r="J103" i="1"/>
  <c r="K103" i="1" s="1"/>
  <c r="J95" i="1"/>
  <c r="J79" i="1"/>
  <c r="K79" i="1" s="1"/>
  <c r="J75" i="1"/>
  <c r="J71" i="1"/>
  <c r="K71" i="1" s="1"/>
  <c r="J67" i="1"/>
  <c r="K67" i="1" s="1"/>
  <c r="J55" i="1"/>
  <c r="K55" i="1" s="1"/>
  <c r="J51" i="1"/>
  <c r="J47" i="1"/>
  <c r="K47" i="1" s="1"/>
  <c r="J43" i="1"/>
  <c r="K43" i="1" s="1"/>
  <c r="K37" i="1"/>
  <c r="K33" i="1"/>
  <c r="K29" i="1"/>
  <c r="K25" i="1"/>
  <c r="K21" i="1"/>
  <c r="K17" i="1"/>
  <c r="K13" i="1"/>
  <c r="K9" i="1"/>
  <c r="K113" i="1" s="1"/>
  <c r="J113" i="1"/>
</calcChain>
</file>

<file path=xl/sharedStrings.xml><?xml version="1.0" encoding="utf-8"?>
<sst xmlns="http://schemas.openxmlformats.org/spreadsheetml/2006/main" count="439" uniqueCount="21">
  <si>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</si>
  <si>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</si>
  <si>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</si>
  <si>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(01/04/2018-31/03/2019)</t>
  </si>
  <si>
    <t>INV NO</t>
  </si>
  <si>
    <t>INV DT</t>
  </si>
  <si>
    <t>NAME</t>
  </si>
  <si>
    <t>GSTIN</t>
  </si>
  <si>
    <t>STATE</t>
  </si>
  <si>
    <t>TAXABLE AMT</t>
  </si>
  <si>
    <t>IGST</t>
  </si>
  <si>
    <t>GATTU TEXTILES (RAICHUR)</t>
  </si>
  <si>
    <t>29ABHPG8096Q1ZN</t>
  </si>
  <si>
    <t>29-Karnataka</t>
  </si>
  <si>
    <t>DEBIT NOTE</t>
  </si>
  <si>
    <t>DEBIT NOTE DATE</t>
  </si>
  <si>
    <t>INT AMT</t>
  </si>
  <si>
    <t>TOTAL INTEREST</t>
  </si>
  <si>
    <t>int taxable</t>
  </si>
  <si>
    <t>gst</t>
  </si>
  <si>
    <t>total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</si>
</sst>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96" workbookViewId="0">
      <selection activeCell="A96" sqref="A1:XFD1048576"/>
    </sheetView>
  </sheetViews>
  <sheetFormatPr defaultRowHeight="15" x14ac:dyDescent="0.25"/>
  <cols>
    <col min="1" max="1" width="16.75" style="1" bestFit="1" customWidth="1"/>
    <col min="2" max="2" width="21.875" style="1" bestFit="1" customWidth="1"/>
    <col min="3" max="3" width="9" style="1"/>
    <col min="4" max="4" width="10.375" style="1" bestFit="1" customWidth="1"/>
    <col min="5" max="5" width="16.75" style="1" bestFit="1" customWidth="1"/>
    <col min="6" max="6" width="10" style="1" bestFit="1" customWidth="1"/>
    <col min="7" max="7" width="14.625" style="1" bestFit="1" customWidth="1"/>
    <col min="8" max="8" width="11.875" style="1" bestFit="1" customWidth="1"/>
    <col min="9" max="10" width="11.875" style="1" customWidth="1"/>
    <col min="11" max="11" width="13.625" style="1" bestFit="1" customWidth="1"/>
    <col min="12" max="12" width="11.75" style="1" bestFit="1" customWidth="1"/>
    <col min="13" max="16384" width="9" style="1"/>
  </cols>
  <sheetData>
    <row r="1" spans="1:12" ht="15.75" thickBot="1" x14ac:dyDescent="0.3"/>
    <row r="2" spans="1:12" s="5" customFormat="1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s="5" customFormat="1" ht="15.75" thickBot="1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s="5" customFormat="1" ht="15.75" thickBot="1" x14ac:dyDescent="0.3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ht="15.75" thickBot="1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s="5" customFormat="1" x14ac:dyDescent="0.25"/>
    <row r="7" spans="1:12" x14ac:dyDescent="0.25">
      <c r="A7" s="6" t="s">
        <v>7</v>
      </c>
      <c r="B7" s="6" t="s">
        <v>6</v>
      </c>
      <c r="C7" s="6" t="s">
        <v>4</v>
      </c>
      <c r="D7" s="6" t="s">
        <v>5</v>
      </c>
      <c r="E7" s="6" t="s">
        <v>7</v>
      </c>
      <c r="F7" s="6" t="s">
        <v>14</v>
      </c>
      <c r="G7" s="6" t="s">
        <v>15</v>
      </c>
      <c r="H7" s="6" t="s">
        <v>9</v>
      </c>
      <c r="I7" s="6" t="s">
        <v>16</v>
      </c>
      <c r="J7" s="6" t="s">
        <v>10</v>
      </c>
      <c r="K7" s="6" t="s">
        <v>17</v>
      </c>
      <c r="L7" s="6" t="s">
        <v>8</v>
      </c>
    </row>
    <row r="8" spans="1:12" x14ac:dyDescent="0.25">
      <c r="A8" s="7" t="s">
        <v>12</v>
      </c>
      <c r="B8" s="7" t="s">
        <v>11</v>
      </c>
      <c r="C8" s="7">
        <v>343</v>
      </c>
      <c r="D8" s="8">
        <v>43227</v>
      </c>
      <c r="E8" s="7" t="s">
        <v>12</v>
      </c>
      <c r="F8" s="7">
        <v>130</v>
      </c>
      <c r="G8" s="8">
        <v>43555</v>
      </c>
      <c r="H8" s="9">
        <v>18660</v>
      </c>
      <c r="I8" s="9">
        <f>ROUND((152048/3731885)*H8,2)</f>
        <v>760.26</v>
      </c>
      <c r="J8" s="9">
        <f>ROUND(I8*5%,2)</f>
        <v>38.01</v>
      </c>
      <c r="K8" s="9">
        <f>ROUND(I8+J8,2)</f>
        <v>798.27</v>
      </c>
      <c r="L8" s="7" t="s">
        <v>13</v>
      </c>
    </row>
    <row r="9" spans="1:12" x14ac:dyDescent="0.25">
      <c r="A9" s="7" t="s">
        <v>12</v>
      </c>
      <c r="B9" s="7" t="s">
        <v>11</v>
      </c>
      <c r="C9" s="7">
        <v>299</v>
      </c>
      <c r="D9" s="8">
        <v>43228</v>
      </c>
      <c r="E9" s="7" t="s">
        <v>12</v>
      </c>
      <c r="F9" s="7">
        <v>5075</v>
      </c>
      <c r="G9" s="8">
        <v>43555</v>
      </c>
      <c r="H9" s="9">
        <v>20978</v>
      </c>
      <c r="I9" s="9">
        <f t="shared" ref="I9:I72" si="0">ROUND((152048/3731885)*H9,2)</f>
        <v>854.71</v>
      </c>
      <c r="J9" s="9">
        <f t="shared" ref="J9:J72" si="1">ROUND(I9*5%,2)</f>
        <v>42.74</v>
      </c>
      <c r="K9" s="9">
        <f t="shared" ref="K9:K72" si="2">ROUND(I9+J9,2)</f>
        <v>897.45</v>
      </c>
      <c r="L9" s="7" t="s">
        <v>13</v>
      </c>
    </row>
    <row r="10" spans="1:12" x14ac:dyDescent="0.25">
      <c r="A10" s="7" t="s">
        <v>12</v>
      </c>
      <c r="B10" s="7" t="s">
        <v>11</v>
      </c>
      <c r="C10" s="7">
        <v>281</v>
      </c>
      <c r="D10" s="8">
        <v>43229</v>
      </c>
      <c r="E10" s="7" t="s">
        <v>12</v>
      </c>
      <c r="F10" s="7">
        <v>5076</v>
      </c>
      <c r="G10" s="8">
        <v>43555</v>
      </c>
      <c r="H10" s="9">
        <v>22999</v>
      </c>
      <c r="I10" s="9">
        <f t="shared" si="0"/>
        <v>937.05</v>
      </c>
      <c r="J10" s="9">
        <f t="shared" si="1"/>
        <v>46.85</v>
      </c>
      <c r="K10" s="9">
        <f t="shared" si="2"/>
        <v>983.9</v>
      </c>
      <c r="L10" s="7" t="s">
        <v>13</v>
      </c>
    </row>
    <row r="11" spans="1:12" x14ac:dyDescent="0.25">
      <c r="A11" s="7" t="s">
        <v>12</v>
      </c>
      <c r="B11" s="7" t="s">
        <v>11</v>
      </c>
      <c r="C11" s="7">
        <v>287</v>
      </c>
      <c r="D11" s="8">
        <v>43229</v>
      </c>
      <c r="E11" s="7" t="s">
        <v>12</v>
      </c>
      <c r="F11" s="7">
        <v>5077</v>
      </c>
      <c r="G11" s="8">
        <v>43555</v>
      </c>
      <c r="H11" s="9">
        <v>24120</v>
      </c>
      <c r="I11" s="9">
        <f t="shared" si="0"/>
        <v>982.72</v>
      </c>
      <c r="J11" s="9">
        <f t="shared" si="1"/>
        <v>49.14</v>
      </c>
      <c r="K11" s="9">
        <f t="shared" si="2"/>
        <v>1031.8599999999999</v>
      </c>
      <c r="L11" s="7" t="s">
        <v>13</v>
      </c>
    </row>
    <row r="12" spans="1:12" x14ac:dyDescent="0.25">
      <c r="A12" s="7" t="s">
        <v>12</v>
      </c>
      <c r="B12" s="7" t="s">
        <v>11</v>
      </c>
      <c r="C12" s="7">
        <v>556</v>
      </c>
      <c r="D12" s="8">
        <v>43229</v>
      </c>
      <c r="E12" s="7" t="s">
        <v>12</v>
      </c>
      <c r="F12" s="7">
        <v>5078</v>
      </c>
      <c r="G12" s="8">
        <v>43555</v>
      </c>
      <c r="H12" s="9">
        <v>157632</v>
      </c>
      <c r="I12" s="9">
        <f t="shared" si="0"/>
        <v>6422.39</v>
      </c>
      <c r="J12" s="9">
        <f t="shared" si="1"/>
        <v>321.12</v>
      </c>
      <c r="K12" s="9">
        <f t="shared" si="2"/>
        <v>6743.51</v>
      </c>
      <c r="L12" s="7" t="s">
        <v>13</v>
      </c>
    </row>
    <row r="13" spans="1:12" x14ac:dyDescent="0.25">
      <c r="A13" s="7" t="s">
        <v>12</v>
      </c>
      <c r="B13" s="7" t="s">
        <v>11</v>
      </c>
      <c r="C13" s="7">
        <v>355</v>
      </c>
      <c r="D13" s="8">
        <v>43230</v>
      </c>
      <c r="E13" s="7" t="s">
        <v>12</v>
      </c>
      <c r="F13" s="7">
        <v>5079</v>
      </c>
      <c r="G13" s="8">
        <v>43555</v>
      </c>
      <c r="H13" s="9">
        <v>12501</v>
      </c>
      <c r="I13" s="9">
        <f t="shared" si="0"/>
        <v>509.33</v>
      </c>
      <c r="J13" s="9">
        <f t="shared" si="1"/>
        <v>25.47</v>
      </c>
      <c r="K13" s="9">
        <f t="shared" si="2"/>
        <v>534.79999999999995</v>
      </c>
      <c r="L13" s="7" t="s">
        <v>13</v>
      </c>
    </row>
    <row r="14" spans="1:12" x14ac:dyDescent="0.25">
      <c r="A14" s="7" t="s">
        <v>12</v>
      </c>
      <c r="B14" s="7" t="s">
        <v>11</v>
      </c>
      <c r="C14" s="7">
        <v>753</v>
      </c>
      <c r="D14" s="8">
        <v>43230</v>
      </c>
      <c r="E14" s="7" t="s">
        <v>12</v>
      </c>
      <c r="F14" s="7">
        <v>5080</v>
      </c>
      <c r="G14" s="8">
        <v>43555</v>
      </c>
      <c r="H14" s="9">
        <v>16800</v>
      </c>
      <c r="I14" s="9">
        <f t="shared" si="0"/>
        <v>684.48</v>
      </c>
      <c r="J14" s="9">
        <f t="shared" si="1"/>
        <v>34.22</v>
      </c>
      <c r="K14" s="9">
        <f t="shared" si="2"/>
        <v>718.7</v>
      </c>
      <c r="L14" s="7" t="s">
        <v>13</v>
      </c>
    </row>
    <row r="15" spans="1:12" x14ac:dyDescent="0.25">
      <c r="A15" s="7" t="s">
        <v>12</v>
      </c>
      <c r="B15" s="7" t="s">
        <v>11</v>
      </c>
      <c r="C15" s="7">
        <v>754</v>
      </c>
      <c r="D15" s="8">
        <v>43230</v>
      </c>
      <c r="E15" s="7" t="s">
        <v>12</v>
      </c>
      <c r="F15" s="7">
        <v>5081</v>
      </c>
      <c r="G15" s="8">
        <v>43555</v>
      </c>
      <c r="H15" s="9">
        <v>60884</v>
      </c>
      <c r="I15" s="9">
        <f t="shared" si="0"/>
        <v>2480.59</v>
      </c>
      <c r="J15" s="9">
        <f t="shared" si="1"/>
        <v>124.03</v>
      </c>
      <c r="K15" s="9">
        <f t="shared" si="2"/>
        <v>2604.62</v>
      </c>
      <c r="L15" s="7" t="s">
        <v>13</v>
      </c>
    </row>
    <row r="16" spans="1:12" x14ac:dyDescent="0.25">
      <c r="A16" s="7" t="s">
        <v>12</v>
      </c>
      <c r="B16" s="7" t="s">
        <v>11</v>
      </c>
      <c r="C16" s="7">
        <v>447</v>
      </c>
      <c r="D16" s="8">
        <v>43231</v>
      </c>
      <c r="E16" s="7" t="s">
        <v>12</v>
      </c>
      <c r="F16" s="7">
        <v>5082</v>
      </c>
      <c r="G16" s="8">
        <v>43555</v>
      </c>
      <c r="H16" s="9">
        <v>17538</v>
      </c>
      <c r="I16" s="9">
        <f t="shared" si="0"/>
        <v>714.55</v>
      </c>
      <c r="J16" s="9">
        <f t="shared" si="1"/>
        <v>35.729999999999997</v>
      </c>
      <c r="K16" s="9">
        <f t="shared" si="2"/>
        <v>750.28</v>
      </c>
      <c r="L16" s="7" t="s">
        <v>13</v>
      </c>
    </row>
    <row r="17" spans="1:12" x14ac:dyDescent="0.25">
      <c r="A17" s="7" t="s">
        <v>12</v>
      </c>
      <c r="B17" s="7" t="s">
        <v>11</v>
      </c>
      <c r="C17" s="7">
        <v>448</v>
      </c>
      <c r="D17" s="8">
        <v>43231</v>
      </c>
      <c r="E17" s="7" t="s">
        <v>12</v>
      </c>
      <c r="F17" s="7">
        <v>5083</v>
      </c>
      <c r="G17" s="8">
        <v>43555</v>
      </c>
      <c r="H17" s="9">
        <v>33259</v>
      </c>
      <c r="I17" s="9">
        <f t="shared" si="0"/>
        <v>1355.07</v>
      </c>
      <c r="J17" s="9">
        <f t="shared" si="1"/>
        <v>67.75</v>
      </c>
      <c r="K17" s="9">
        <f t="shared" si="2"/>
        <v>1422.82</v>
      </c>
      <c r="L17" s="7" t="s">
        <v>13</v>
      </c>
    </row>
    <row r="18" spans="1:12" x14ac:dyDescent="0.25">
      <c r="A18" s="7" t="s">
        <v>12</v>
      </c>
      <c r="B18" s="7" t="s">
        <v>11</v>
      </c>
      <c r="C18" s="7">
        <v>1027</v>
      </c>
      <c r="D18" s="8">
        <v>43235</v>
      </c>
      <c r="E18" s="7" t="s">
        <v>12</v>
      </c>
      <c r="F18" s="7">
        <v>5084</v>
      </c>
      <c r="G18" s="8">
        <v>43555</v>
      </c>
      <c r="H18" s="9">
        <v>63711</v>
      </c>
      <c r="I18" s="9">
        <f t="shared" si="0"/>
        <v>2595.77</v>
      </c>
      <c r="J18" s="9">
        <f t="shared" si="1"/>
        <v>129.79</v>
      </c>
      <c r="K18" s="9">
        <f t="shared" si="2"/>
        <v>2725.56</v>
      </c>
      <c r="L18" s="7" t="s">
        <v>13</v>
      </c>
    </row>
    <row r="19" spans="1:12" x14ac:dyDescent="0.25">
      <c r="A19" s="7" t="s">
        <v>12</v>
      </c>
      <c r="B19" s="7" t="s">
        <v>11</v>
      </c>
      <c r="C19" s="7">
        <v>1120</v>
      </c>
      <c r="D19" s="8">
        <v>43237</v>
      </c>
      <c r="E19" s="7" t="s">
        <v>12</v>
      </c>
      <c r="F19" s="7">
        <v>5085</v>
      </c>
      <c r="G19" s="8">
        <v>43555</v>
      </c>
      <c r="H19" s="9">
        <v>38732</v>
      </c>
      <c r="I19" s="9">
        <f t="shared" si="0"/>
        <v>1578.06</v>
      </c>
      <c r="J19" s="9">
        <f t="shared" si="1"/>
        <v>78.900000000000006</v>
      </c>
      <c r="K19" s="9">
        <f t="shared" si="2"/>
        <v>1656.96</v>
      </c>
      <c r="L19" s="7" t="s">
        <v>13</v>
      </c>
    </row>
    <row r="20" spans="1:12" x14ac:dyDescent="0.25">
      <c r="A20" s="7" t="s">
        <v>12</v>
      </c>
      <c r="B20" s="7" t="s">
        <v>11</v>
      </c>
      <c r="C20" s="7">
        <v>1122</v>
      </c>
      <c r="D20" s="8">
        <v>43237</v>
      </c>
      <c r="E20" s="7" t="s">
        <v>12</v>
      </c>
      <c r="F20" s="7">
        <v>5086</v>
      </c>
      <c r="G20" s="8">
        <v>43555</v>
      </c>
      <c r="H20" s="9">
        <v>26003</v>
      </c>
      <c r="I20" s="9">
        <f t="shared" si="0"/>
        <v>1059.44</v>
      </c>
      <c r="J20" s="9">
        <f t="shared" si="1"/>
        <v>52.97</v>
      </c>
      <c r="K20" s="9">
        <f t="shared" si="2"/>
        <v>1112.4100000000001</v>
      </c>
      <c r="L20" s="7" t="s">
        <v>13</v>
      </c>
    </row>
    <row r="21" spans="1:12" x14ac:dyDescent="0.25">
      <c r="A21" s="7" t="s">
        <v>12</v>
      </c>
      <c r="B21" s="7" t="s">
        <v>11</v>
      </c>
      <c r="C21" s="7">
        <v>1123</v>
      </c>
      <c r="D21" s="8">
        <v>43237</v>
      </c>
      <c r="E21" s="7" t="s">
        <v>12</v>
      </c>
      <c r="F21" s="7">
        <v>5087</v>
      </c>
      <c r="G21" s="8">
        <v>43555</v>
      </c>
      <c r="H21" s="9">
        <v>14492</v>
      </c>
      <c r="I21" s="9">
        <f t="shared" si="0"/>
        <v>590.45000000000005</v>
      </c>
      <c r="J21" s="9">
        <f t="shared" si="1"/>
        <v>29.52</v>
      </c>
      <c r="K21" s="9">
        <f t="shared" si="2"/>
        <v>619.97</v>
      </c>
      <c r="L21" s="7" t="s">
        <v>13</v>
      </c>
    </row>
    <row r="22" spans="1:12" x14ac:dyDescent="0.25">
      <c r="A22" s="7" t="s">
        <v>12</v>
      </c>
      <c r="B22" s="7" t="s">
        <v>11</v>
      </c>
      <c r="C22" s="7">
        <v>1428</v>
      </c>
      <c r="D22" s="8">
        <v>43241</v>
      </c>
      <c r="E22" s="7" t="s">
        <v>12</v>
      </c>
      <c r="F22" s="7">
        <v>5088</v>
      </c>
      <c r="G22" s="8">
        <v>43555</v>
      </c>
      <c r="H22" s="9">
        <v>31711</v>
      </c>
      <c r="I22" s="9">
        <f t="shared" si="0"/>
        <v>1292</v>
      </c>
      <c r="J22" s="9">
        <f t="shared" si="1"/>
        <v>64.599999999999994</v>
      </c>
      <c r="K22" s="9">
        <f t="shared" si="2"/>
        <v>1356.6</v>
      </c>
      <c r="L22" s="7" t="s">
        <v>13</v>
      </c>
    </row>
    <row r="23" spans="1:12" x14ac:dyDescent="0.25">
      <c r="A23" s="7" t="s">
        <v>12</v>
      </c>
      <c r="B23" s="7" t="s">
        <v>11</v>
      </c>
      <c r="C23" s="7">
        <v>1431</v>
      </c>
      <c r="D23" s="8">
        <v>43242</v>
      </c>
      <c r="E23" s="7" t="s">
        <v>12</v>
      </c>
      <c r="F23" s="7">
        <v>5089</v>
      </c>
      <c r="G23" s="8">
        <v>43555</v>
      </c>
      <c r="H23" s="9">
        <v>40194</v>
      </c>
      <c r="I23" s="9">
        <f t="shared" si="0"/>
        <v>1637.62</v>
      </c>
      <c r="J23" s="9">
        <f t="shared" si="1"/>
        <v>81.88</v>
      </c>
      <c r="K23" s="9">
        <f t="shared" si="2"/>
        <v>1719.5</v>
      </c>
      <c r="L23" s="7" t="s">
        <v>13</v>
      </c>
    </row>
    <row r="24" spans="1:12" x14ac:dyDescent="0.25">
      <c r="A24" s="7" t="s">
        <v>12</v>
      </c>
      <c r="B24" s="7" t="s">
        <v>11</v>
      </c>
      <c r="C24" s="7">
        <v>1</v>
      </c>
      <c r="D24" s="8">
        <v>43251</v>
      </c>
      <c r="E24" s="7" t="s">
        <v>12</v>
      </c>
      <c r="F24" s="7">
        <v>5090</v>
      </c>
      <c r="G24" s="8">
        <v>43555</v>
      </c>
      <c r="H24" s="9">
        <v>42552</v>
      </c>
      <c r="I24" s="9">
        <f t="shared" si="0"/>
        <v>1733.69</v>
      </c>
      <c r="J24" s="9">
        <f t="shared" si="1"/>
        <v>86.68</v>
      </c>
      <c r="K24" s="9">
        <f t="shared" si="2"/>
        <v>1820.37</v>
      </c>
      <c r="L24" s="7" t="s">
        <v>13</v>
      </c>
    </row>
    <row r="25" spans="1:12" x14ac:dyDescent="0.25">
      <c r="A25" s="7" t="s">
        <v>12</v>
      </c>
      <c r="B25" s="7" t="s">
        <v>11</v>
      </c>
      <c r="C25" s="7">
        <v>75</v>
      </c>
      <c r="D25" s="8">
        <v>43258</v>
      </c>
      <c r="E25" s="7" t="s">
        <v>12</v>
      </c>
      <c r="F25" s="7">
        <v>5091</v>
      </c>
      <c r="G25" s="8">
        <v>43555</v>
      </c>
      <c r="H25" s="9">
        <v>19179</v>
      </c>
      <c r="I25" s="9">
        <f t="shared" si="0"/>
        <v>781.41</v>
      </c>
      <c r="J25" s="9">
        <f t="shared" si="1"/>
        <v>39.07</v>
      </c>
      <c r="K25" s="9">
        <f t="shared" si="2"/>
        <v>820.48</v>
      </c>
      <c r="L25" s="7" t="s">
        <v>13</v>
      </c>
    </row>
    <row r="26" spans="1:12" x14ac:dyDescent="0.25">
      <c r="A26" s="7" t="s">
        <v>12</v>
      </c>
      <c r="B26" s="7" t="s">
        <v>11</v>
      </c>
      <c r="C26" s="7">
        <v>738</v>
      </c>
      <c r="D26" s="8">
        <v>43264</v>
      </c>
      <c r="E26" s="7" t="s">
        <v>12</v>
      </c>
      <c r="F26" s="7">
        <v>5092</v>
      </c>
      <c r="G26" s="8">
        <v>43555</v>
      </c>
      <c r="H26" s="9">
        <v>23214</v>
      </c>
      <c r="I26" s="9">
        <f t="shared" si="0"/>
        <v>945.81</v>
      </c>
      <c r="J26" s="9">
        <f t="shared" si="1"/>
        <v>47.29</v>
      </c>
      <c r="K26" s="9">
        <f t="shared" si="2"/>
        <v>993.1</v>
      </c>
      <c r="L26" s="7" t="s">
        <v>13</v>
      </c>
    </row>
    <row r="27" spans="1:12" x14ac:dyDescent="0.25">
      <c r="A27" s="7" t="s">
        <v>12</v>
      </c>
      <c r="B27" s="7" t="s">
        <v>11</v>
      </c>
      <c r="C27" s="7">
        <v>1246</v>
      </c>
      <c r="D27" s="8">
        <v>43274</v>
      </c>
      <c r="E27" s="7" t="s">
        <v>12</v>
      </c>
      <c r="F27" s="7">
        <v>5093</v>
      </c>
      <c r="G27" s="8">
        <v>43555</v>
      </c>
      <c r="H27" s="9">
        <v>27648</v>
      </c>
      <c r="I27" s="9">
        <f t="shared" si="0"/>
        <v>1126.46</v>
      </c>
      <c r="J27" s="9">
        <f t="shared" si="1"/>
        <v>56.32</v>
      </c>
      <c r="K27" s="9">
        <f t="shared" si="2"/>
        <v>1182.78</v>
      </c>
      <c r="L27" s="7" t="s">
        <v>13</v>
      </c>
    </row>
    <row r="28" spans="1:12" x14ac:dyDescent="0.25">
      <c r="A28" s="7" t="s">
        <v>12</v>
      </c>
      <c r="B28" s="7" t="s">
        <v>11</v>
      </c>
      <c r="C28" s="7">
        <v>1245</v>
      </c>
      <c r="D28" s="8">
        <v>43280</v>
      </c>
      <c r="E28" s="7" t="s">
        <v>12</v>
      </c>
      <c r="F28" s="7">
        <v>5094</v>
      </c>
      <c r="G28" s="8">
        <v>43555</v>
      </c>
      <c r="H28" s="9">
        <v>121994</v>
      </c>
      <c r="I28" s="9">
        <f t="shared" si="0"/>
        <v>4970.3999999999996</v>
      </c>
      <c r="J28" s="9">
        <f t="shared" si="1"/>
        <v>248.52</v>
      </c>
      <c r="K28" s="9">
        <f t="shared" si="2"/>
        <v>5218.92</v>
      </c>
      <c r="L28" s="7" t="s">
        <v>13</v>
      </c>
    </row>
    <row r="29" spans="1:12" x14ac:dyDescent="0.25">
      <c r="A29" s="7" t="s">
        <v>12</v>
      </c>
      <c r="B29" s="7" t="s">
        <v>11</v>
      </c>
      <c r="C29" s="7">
        <v>1484</v>
      </c>
      <c r="D29" s="8">
        <v>43280</v>
      </c>
      <c r="E29" s="7" t="s">
        <v>12</v>
      </c>
      <c r="F29" s="7">
        <v>5095</v>
      </c>
      <c r="G29" s="8">
        <v>43555</v>
      </c>
      <c r="H29" s="9">
        <v>21719</v>
      </c>
      <c r="I29" s="9">
        <f t="shared" si="0"/>
        <v>884.9</v>
      </c>
      <c r="J29" s="9">
        <f t="shared" si="1"/>
        <v>44.25</v>
      </c>
      <c r="K29" s="9">
        <f t="shared" si="2"/>
        <v>929.15</v>
      </c>
      <c r="L29" s="7" t="s">
        <v>13</v>
      </c>
    </row>
    <row r="30" spans="1:12" x14ac:dyDescent="0.25">
      <c r="A30" s="7" t="s">
        <v>12</v>
      </c>
      <c r="B30" s="7" t="s">
        <v>11</v>
      </c>
      <c r="C30" s="7">
        <v>44</v>
      </c>
      <c r="D30" s="8">
        <v>43284</v>
      </c>
      <c r="E30" s="7" t="s">
        <v>12</v>
      </c>
      <c r="F30" s="7">
        <v>5096</v>
      </c>
      <c r="G30" s="8">
        <v>43555</v>
      </c>
      <c r="H30" s="9">
        <v>70867</v>
      </c>
      <c r="I30" s="9">
        <f t="shared" si="0"/>
        <v>2887.33</v>
      </c>
      <c r="J30" s="9">
        <f t="shared" si="1"/>
        <v>144.37</v>
      </c>
      <c r="K30" s="9">
        <f t="shared" si="2"/>
        <v>3031.7</v>
      </c>
      <c r="L30" s="7" t="s">
        <v>13</v>
      </c>
    </row>
    <row r="31" spans="1:12" x14ac:dyDescent="0.25">
      <c r="A31" s="7" t="s">
        <v>12</v>
      </c>
      <c r="B31" s="7" t="s">
        <v>11</v>
      </c>
      <c r="C31" s="7">
        <v>244</v>
      </c>
      <c r="D31" s="8">
        <v>43285</v>
      </c>
      <c r="E31" s="7" t="s">
        <v>12</v>
      </c>
      <c r="F31" s="7">
        <v>5097</v>
      </c>
      <c r="G31" s="8">
        <v>43555</v>
      </c>
      <c r="H31" s="9">
        <v>23948</v>
      </c>
      <c r="I31" s="9">
        <f t="shared" si="0"/>
        <v>975.71</v>
      </c>
      <c r="J31" s="9">
        <f t="shared" si="1"/>
        <v>48.79</v>
      </c>
      <c r="K31" s="9">
        <f t="shared" si="2"/>
        <v>1024.5</v>
      </c>
      <c r="L31" s="7" t="s">
        <v>13</v>
      </c>
    </row>
    <row r="32" spans="1:12" x14ac:dyDescent="0.25">
      <c r="A32" s="7" t="s">
        <v>12</v>
      </c>
      <c r="B32" s="7" t="s">
        <v>11</v>
      </c>
      <c r="C32" s="7">
        <v>322</v>
      </c>
      <c r="D32" s="8">
        <v>43286</v>
      </c>
      <c r="E32" s="7" t="s">
        <v>12</v>
      </c>
      <c r="F32" s="7">
        <v>5098</v>
      </c>
      <c r="G32" s="8">
        <v>43555</v>
      </c>
      <c r="H32" s="9">
        <v>21531</v>
      </c>
      <c r="I32" s="9">
        <f t="shared" si="0"/>
        <v>877.24</v>
      </c>
      <c r="J32" s="9">
        <f t="shared" si="1"/>
        <v>43.86</v>
      </c>
      <c r="K32" s="9">
        <f t="shared" si="2"/>
        <v>921.1</v>
      </c>
      <c r="L32" s="7" t="s">
        <v>13</v>
      </c>
    </row>
    <row r="33" spans="1:12" x14ac:dyDescent="0.25">
      <c r="A33" s="7" t="s">
        <v>12</v>
      </c>
      <c r="B33" s="7" t="s">
        <v>11</v>
      </c>
      <c r="C33" s="7">
        <v>160</v>
      </c>
      <c r="D33" s="8">
        <v>43287</v>
      </c>
      <c r="E33" s="7" t="s">
        <v>12</v>
      </c>
      <c r="F33" s="7">
        <v>5099</v>
      </c>
      <c r="G33" s="8">
        <v>43555</v>
      </c>
      <c r="H33" s="9">
        <v>40200</v>
      </c>
      <c r="I33" s="9">
        <f t="shared" si="0"/>
        <v>1637.87</v>
      </c>
      <c r="J33" s="9">
        <f t="shared" si="1"/>
        <v>81.89</v>
      </c>
      <c r="K33" s="9">
        <f t="shared" si="2"/>
        <v>1719.76</v>
      </c>
      <c r="L33" s="7" t="s">
        <v>13</v>
      </c>
    </row>
    <row r="34" spans="1:12" x14ac:dyDescent="0.25">
      <c r="A34" s="7" t="s">
        <v>12</v>
      </c>
      <c r="B34" s="7" t="s">
        <v>11</v>
      </c>
      <c r="C34" s="7">
        <v>161</v>
      </c>
      <c r="D34" s="8">
        <v>43287</v>
      </c>
      <c r="E34" s="7" t="s">
        <v>12</v>
      </c>
      <c r="F34" s="7">
        <v>5100</v>
      </c>
      <c r="G34" s="8">
        <v>43555</v>
      </c>
      <c r="H34" s="9">
        <v>27032</v>
      </c>
      <c r="I34" s="9">
        <f t="shared" si="0"/>
        <v>1101.3599999999999</v>
      </c>
      <c r="J34" s="9">
        <f t="shared" si="1"/>
        <v>55.07</v>
      </c>
      <c r="K34" s="9">
        <f t="shared" si="2"/>
        <v>1156.43</v>
      </c>
      <c r="L34" s="7" t="s">
        <v>13</v>
      </c>
    </row>
    <row r="35" spans="1:12" x14ac:dyDescent="0.25">
      <c r="A35" s="7" t="s">
        <v>12</v>
      </c>
      <c r="B35" s="7" t="s">
        <v>11</v>
      </c>
      <c r="C35" s="7">
        <v>247</v>
      </c>
      <c r="D35" s="8">
        <v>43288</v>
      </c>
      <c r="E35" s="7" t="s">
        <v>12</v>
      </c>
      <c r="F35" s="7">
        <v>5101</v>
      </c>
      <c r="G35" s="8">
        <v>43555</v>
      </c>
      <c r="H35" s="9">
        <v>21558</v>
      </c>
      <c r="I35" s="9">
        <f t="shared" si="0"/>
        <v>878.34</v>
      </c>
      <c r="J35" s="9">
        <f t="shared" si="1"/>
        <v>43.92</v>
      </c>
      <c r="K35" s="9">
        <f t="shared" si="2"/>
        <v>922.26</v>
      </c>
      <c r="L35" s="7" t="s">
        <v>13</v>
      </c>
    </row>
    <row r="36" spans="1:12" x14ac:dyDescent="0.25">
      <c r="A36" s="7" t="s">
        <v>12</v>
      </c>
      <c r="B36" s="7" t="s">
        <v>11</v>
      </c>
      <c r="C36" s="7">
        <v>101</v>
      </c>
      <c r="D36" s="8">
        <v>43291</v>
      </c>
      <c r="E36" s="7" t="s">
        <v>12</v>
      </c>
      <c r="F36" s="7">
        <v>5102</v>
      </c>
      <c r="G36" s="8">
        <v>43555</v>
      </c>
      <c r="H36" s="9">
        <v>14517</v>
      </c>
      <c r="I36" s="9">
        <f t="shared" si="0"/>
        <v>591.47</v>
      </c>
      <c r="J36" s="9">
        <f t="shared" si="1"/>
        <v>29.57</v>
      </c>
      <c r="K36" s="9">
        <f t="shared" si="2"/>
        <v>621.04</v>
      </c>
      <c r="L36" s="7" t="s">
        <v>13</v>
      </c>
    </row>
    <row r="37" spans="1:12" x14ac:dyDescent="0.25">
      <c r="A37" s="7" t="s">
        <v>12</v>
      </c>
      <c r="B37" s="7" t="s">
        <v>11</v>
      </c>
      <c r="C37" s="7">
        <v>400</v>
      </c>
      <c r="D37" s="8">
        <v>43292</v>
      </c>
      <c r="E37" s="7" t="s">
        <v>12</v>
      </c>
      <c r="F37" s="7">
        <v>5103</v>
      </c>
      <c r="G37" s="8">
        <v>43555</v>
      </c>
      <c r="H37" s="9">
        <v>12501</v>
      </c>
      <c r="I37" s="9">
        <f t="shared" si="0"/>
        <v>509.33</v>
      </c>
      <c r="J37" s="9">
        <f t="shared" si="1"/>
        <v>25.47</v>
      </c>
      <c r="K37" s="9">
        <f t="shared" si="2"/>
        <v>534.79999999999995</v>
      </c>
      <c r="L37" s="7" t="s">
        <v>13</v>
      </c>
    </row>
    <row r="38" spans="1:12" x14ac:dyDescent="0.25">
      <c r="A38" s="7" t="s">
        <v>12</v>
      </c>
      <c r="B38" s="7" t="s">
        <v>11</v>
      </c>
      <c r="C38" s="7">
        <v>276</v>
      </c>
      <c r="D38" s="8">
        <v>43293</v>
      </c>
      <c r="E38" s="7" t="s">
        <v>12</v>
      </c>
      <c r="F38" s="7">
        <v>5104</v>
      </c>
      <c r="G38" s="8">
        <v>43555</v>
      </c>
      <c r="H38" s="9">
        <v>23967</v>
      </c>
      <c r="I38" s="9">
        <f t="shared" si="0"/>
        <v>976.49</v>
      </c>
      <c r="J38" s="9">
        <f t="shared" si="1"/>
        <v>48.82</v>
      </c>
      <c r="K38" s="9">
        <f t="shared" si="2"/>
        <v>1025.31</v>
      </c>
      <c r="L38" s="7" t="s">
        <v>13</v>
      </c>
    </row>
    <row r="39" spans="1:12" x14ac:dyDescent="0.25">
      <c r="A39" s="7" t="s">
        <v>12</v>
      </c>
      <c r="B39" s="7" t="s">
        <v>11</v>
      </c>
      <c r="C39" s="7">
        <v>295</v>
      </c>
      <c r="D39" s="8">
        <v>43293</v>
      </c>
      <c r="E39" s="7" t="s">
        <v>12</v>
      </c>
      <c r="F39" s="7">
        <v>5105</v>
      </c>
      <c r="G39" s="8">
        <v>43555</v>
      </c>
      <c r="H39" s="9">
        <v>21558</v>
      </c>
      <c r="I39" s="9">
        <f t="shared" si="0"/>
        <v>878.34</v>
      </c>
      <c r="J39" s="9">
        <f t="shared" si="1"/>
        <v>43.92</v>
      </c>
      <c r="K39" s="9">
        <f t="shared" si="2"/>
        <v>922.26</v>
      </c>
      <c r="L39" s="7" t="s">
        <v>13</v>
      </c>
    </row>
    <row r="40" spans="1:12" x14ac:dyDescent="0.25">
      <c r="A40" s="7" t="s">
        <v>12</v>
      </c>
      <c r="B40" s="7" t="s">
        <v>11</v>
      </c>
      <c r="C40" s="7">
        <v>588</v>
      </c>
      <c r="D40" s="8">
        <v>43295</v>
      </c>
      <c r="E40" s="7" t="s">
        <v>12</v>
      </c>
      <c r="F40" s="7">
        <v>5106</v>
      </c>
      <c r="G40" s="8">
        <v>43555</v>
      </c>
      <c r="H40" s="9">
        <v>29794</v>
      </c>
      <c r="I40" s="9">
        <f t="shared" si="0"/>
        <v>1213.9000000000001</v>
      </c>
      <c r="J40" s="9">
        <f t="shared" si="1"/>
        <v>60.7</v>
      </c>
      <c r="K40" s="9">
        <f t="shared" si="2"/>
        <v>1274.5999999999999</v>
      </c>
      <c r="L40" s="7" t="s">
        <v>13</v>
      </c>
    </row>
    <row r="41" spans="1:12" x14ac:dyDescent="0.25">
      <c r="A41" s="7" t="s">
        <v>12</v>
      </c>
      <c r="B41" s="7" t="s">
        <v>11</v>
      </c>
      <c r="C41" s="7">
        <v>599</v>
      </c>
      <c r="D41" s="8">
        <v>43295</v>
      </c>
      <c r="E41" s="7" t="s">
        <v>12</v>
      </c>
      <c r="F41" s="7">
        <v>5107</v>
      </c>
      <c r="G41" s="8">
        <v>43555</v>
      </c>
      <c r="H41" s="9">
        <v>41437</v>
      </c>
      <c r="I41" s="9">
        <f t="shared" si="0"/>
        <v>1688.27</v>
      </c>
      <c r="J41" s="9">
        <f t="shared" si="1"/>
        <v>84.41</v>
      </c>
      <c r="K41" s="9">
        <f t="shared" si="2"/>
        <v>1772.68</v>
      </c>
      <c r="L41" s="7" t="s">
        <v>13</v>
      </c>
    </row>
    <row r="42" spans="1:12" x14ac:dyDescent="0.25">
      <c r="A42" s="7" t="s">
        <v>12</v>
      </c>
      <c r="B42" s="7" t="s">
        <v>11</v>
      </c>
      <c r="C42" s="7">
        <v>660</v>
      </c>
      <c r="D42" s="8">
        <v>43309</v>
      </c>
      <c r="E42" s="7" t="s">
        <v>12</v>
      </c>
      <c r="F42" s="7">
        <v>5108</v>
      </c>
      <c r="G42" s="8">
        <v>43555</v>
      </c>
      <c r="H42" s="9">
        <v>15777</v>
      </c>
      <c r="I42" s="9">
        <f t="shared" si="0"/>
        <v>642.79999999999995</v>
      </c>
      <c r="J42" s="9">
        <f t="shared" si="1"/>
        <v>32.14</v>
      </c>
      <c r="K42" s="9">
        <f t="shared" si="2"/>
        <v>674.94</v>
      </c>
      <c r="L42" s="7" t="s">
        <v>13</v>
      </c>
    </row>
    <row r="43" spans="1:12" x14ac:dyDescent="0.25">
      <c r="A43" s="7" t="s">
        <v>12</v>
      </c>
      <c r="B43" s="7" t="s">
        <v>11</v>
      </c>
      <c r="C43" s="7">
        <v>908</v>
      </c>
      <c r="D43" s="8">
        <v>43311</v>
      </c>
      <c r="E43" s="7" t="s">
        <v>12</v>
      </c>
      <c r="F43" s="7">
        <v>5109</v>
      </c>
      <c r="G43" s="8">
        <v>43555</v>
      </c>
      <c r="H43" s="9">
        <v>12753</v>
      </c>
      <c r="I43" s="9">
        <f t="shared" si="0"/>
        <v>519.59</v>
      </c>
      <c r="J43" s="9">
        <f t="shared" si="1"/>
        <v>25.98</v>
      </c>
      <c r="K43" s="9">
        <f t="shared" si="2"/>
        <v>545.57000000000005</v>
      </c>
      <c r="L43" s="7" t="s">
        <v>13</v>
      </c>
    </row>
    <row r="44" spans="1:12" x14ac:dyDescent="0.25">
      <c r="A44" s="7" t="s">
        <v>12</v>
      </c>
      <c r="B44" s="7" t="s">
        <v>11</v>
      </c>
      <c r="C44" s="7">
        <v>75</v>
      </c>
      <c r="D44" s="8">
        <v>43318</v>
      </c>
      <c r="E44" s="7" t="s">
        <v>12</v>
      </c>
      <c r="F44" s="7">
        <v>5110</v>
      </c>
      <c r="G44" s="8">
        <v>43555</v>
      </c>
      <c r="H44" s="9">
        <v>12858</v>
      </c>
      <c r="I44" s="9">
        <f t="shared" si="0"/>
        <v>523.87</v>
      </c>
      <c r="J44" s="9">
        <f t="shared" si="1"/>
        <v>26.19</v>
      </c>
      <c r="K44" s="9">
        <f t="shared" si="2"/>
        <v>550.05999999999995</v>
      </c>
      <c r="L44" s="7" t="s">
        <v>13</v>
      </c>
    </row>
    <row r="45" spans="1:12" x14ac:dyDescent="0.25">
      <c r="A45" s="7" t="s">
        <v>12</v>
      </c>
      <c r="B45" s="7" t="s">
        <v>11</v>
      </c>
      <c r="C45" s="7">
        <v>290</v>
      </c>
      <c r="D45" s="8">
        <v>43319</v>
      </c>
      <c r="E45" s="7" t="s">
        <v>12</v>
      </c>
      <c r="F45" s="7">
        <v>5111</v>
      </c>
      <c r="G45" s="8">
        <v>43555</v>
      </c>
      <c r="H45" s="9">
        <v>42193</v>
      </c>
      <c r="I45" s="9">
        <f t="shared" si="0"/>
        <v>1719.07</v>
      </c>
      <c r="J45" s="9">
        <f t="shared" si="1"/>
        <v>85.95</v>
      </c>
      <c r="K45" s="9">
        <f t="shared" si="2"/>
        <v>1805.02</v>
      </c>
      <c r="L45" s="7" t="s">
        <v>13</v>
      </c>
    </row>
    <row r="46" spans="1:12" x14ac:dyDescent="0.25">
      <c r="A46" s="7" t="s">
        <v>12</v>
      </c>
      <c r="B46" s="7" t="s">
        <v>11</v>
      </c>
      <c r="C46" s="7">
        <v>398</v>
      </c>
      <c r="D46" s="8">
        <v>43328</v>
      </c>
      <c r="E46" s="7" t="s">
        <v>12</v>
      </c>
      <c r="F46" s="7">
        <v>5112</v>
      </c>
      <c r="G46" s="8">
        <v>43555</v>
      </c>
      <c r="H46" s="9">
        <v>15777</v>
      </c>
      <c r="I46" s="9">
        <f t="shared" si="0"/>
        <v>642.79999999999995</v>
      </c>
      <c r="J46" s="9">
        <f t="shared" si="1"/>
        <v>32.14</v>
      </c>
      <c r="K46" s="9">
        <f t="shared" si="2"/>
        <v>674.94</v>
      </c>
      <c r="L46" s="7" t="s">
        <v>13</v>
      </c>
    </row>
    <row r="47" spans="1:12" x14ac:dyDescent="0.25">
      <c r="A47" s="7" t="s">
        <v>12</v>
      </c>
      <c r="B47" s="7" t="s">
        <v>11</v>
      </c>
      <c r="C47" s="7">
        <v>666</v>
      </c>
      <c r="D47" s="8">
        <v>43329</v>
      </c>
      <c r="E47" s="7" t="s">
        <v>12</v>
      </c>
      <c r="F47" s="7">
        <v>5113</v>
      </c>
      <c r="G47" s="8">
        <v>43555</v>
      </c>
      <c r="H47" s="9">
        <v>11988</v>
      </c>
      <c r="I47" s="9">
        <f t="shared" si="0"/>
        <v>488.43</v>
      </c>
      <c r="J47" s="9">
        <f t="shared" si="1"/>
        <v>24.42</v>
      </c>
      <c r="K47" s="9">
        <f t="shared" si="2"/>
        <v>512.85</v>
      </c>
      <c r="L47" s="7" t="s">
        <v>13</v>
      </c>
    </row>
    <row r="48" spans="1:12" x14ac:dyDescent="0.25">
      <c r="A48" s="7" t="s">
        <v>12</v>
      </c>
      <c r="B48" s="7" t="s">
        <v>11</v>
      </c>
      <c r="C48" s="7">
        <v>486</v>
      </c>
      <c r="D48" s="8">
        <v>43330</v>
      </c>
      <c r="E48" s="7" t="s">
        <v>12</v>
      </c>
      <c r="F48" s="7">
        <v>5114</v>
      </c>
      <c r="G48" s="8">
        <v>43555</v>
      </c>
      <c r="H48" s="9">
        <v>14844</v>
      </c>
      <c r="I48" s="9">
        <f t="shared" si="0"/>
        <v>604.79</v>
      </c>
      <c r="J48" s="9">
        <f t="shared" si="1"/>
        <v>30.24</v>
      </c>
      <c r="K48" s="9">
        <f t="shared" si="2"/>
        <v>635.03</v>
      </c>
      <c r="L48" s="7" t="s">
        <v>13</v>
      </c>
    </row>
    <row r="49" spans="1:12" x14ac:dyDescent="0.25">
      <c r="A49" s="7" t="s">
        <v>12</v>
      </c>
      <c r="B49" s="7" t="s">
        <v>11</v>
      </c>
      <c r="C49" s="7">
        <v>487</v>
      </c>
      <c r="D49" s="8">
        <v>43330</v>
      </c>
      <c r="E49" s="7" t="s">
        <v>12</v>
      </c>
      <c r="F49" s="7">
        <v>5115</v>
      </c>
      <c r="G49" s="8">
        <v>43555</v>
      </c>
      <c r="H49" s="9">
        <v>14830</v>
      </c>
      <c r="I49" s="9">
        <f t="shared" si="0"/>
        <v>604.22</v>
      </c>
      <c r="J49" s="9">
        <f t="shared" si="1"/>
        <v>30.21</v>
      </c>
      <c r="K49" s="9">
        <f t="shared" si="2"/>
        <v>634.42999999999995</v>
      </c>
      <c r="L49" s="7" t="s">
        <v>13</v>
      </c>
    </row>
    <row r="50" spans="1:12" x14ac:dyDescent="0.25">
      <c r="A50" s="7" t="s">
        <v>12</v>
      </c>
      <c r="B50" s="7" t="s">
        <v>11</v>
      </c>
      <c r="C50" s="7">
        <v>599</v>
      </c>
      <c r="D50" s="8">
        <v>43330</v>
      </c>
      <c r="E50" s="7" t="s">
        <v>12</v>
      </c>
      <c r="F50" s="7">
        <v>5116</v>
      </c>
      <c r="G50" s="8">
        <v>43555</v>
      </c>
      <c r="H50" s="9">
        <v>32293</v>
      </c>
      <c r="I50" s="9">
        <f t="shared" si="0"/>
        <v>1315.71</v>
      </c>
      <c r="J50" s="9">
        <f t="shared" si="1"/>
        <v>65.790000000000006</v>
      </c>
      <c r="K50" s="9">
        <f t="shared" si="2"/>
        <v>1381.5</v>
      </c>
      <c r="L50" s="7" t="s">
        <v>13</v>
      </c>
    </row>
    <row r="51" spans="1:12" x14ac:dyDescent="0.25">
      <c r="A51" s="7" t="s">
        <v>12</v>
      </c>
      <c r="B51" s="7" t="s">
        <v>11</v>
      </c>
      <c r="C51" s="7">
        <v>600</v>
      </c>
      <c r="D51" s="8">
        <v>43330</v>
      </c>
      <c r="E51" s="7" t="s">
        <v>12</v>
      </c>
      <c r="F51" s="7">
        <v>5117</v>
      </c>
      <c r="G51" s="8">
        <v>43555</v>
      </c>
      <c r="H51" s="9">
        <v>32767</v>
      </c>
      <c r="I51" s="9">
        <f t="shared" si="0"/>
        <v>1335.02</v>
      </c>
      <c r="J51" s="9">
        <f t="shared" si="1"/>
        <v>66.75</v>
      </c>
      <c r="K51" s="9">
        <f t="shared" si="2"/>
        <v>1401.77</v>
      </c>
      <c r="L51" s="7" t="s">
        <v>13</v>
      </c>
    </row>
    <row r="52" spans="1:12" x14ac:dyDescent="0.25">
      <c r="A52" s="7" t="s">
        <v>12</v>
      </c>
      <c r="B52" s="7" t="s">
        <v>11</v>
      </c>
      <c r="C52" s="7">
        <v>1188</v>
      </c>
      <c r="D52" s="8">
        <v>43343</v>
      </c>
      <c r="E52" s="7" t="s">
        <v>12</v>
      </c>
      <c r="F52" s="7">
        <v>5118</v>
      </c>
      <c r="G52" s="8">
        <v>43555</v>
      </c>
      <c r="H52" s="9">
        <v>16518</v>
      </c>
      <c r="I52" s="9">
        <f t="shared" si="0"/>
        <v>672.99</v>
      </c>
      <c r="J52" s="9">
        <f t="shared" si="1"/>
        <v>33.65</v>
      </c>
      <c r="K52" s="9">
        <f t="shared" si="2"/>
        <v>706.64</v>
      </c>
      <c r="L52" s="7" t="s">
        <v>13</v>
      </c>
    </row>
    <row r="53" spans="1:12" x14ac:dyDescent="0.25">
      <c r="A53" s="7" t="s">
        <v>12</v>
      </c>
      <c r="B53" s="7" t="s">
        <v>11</v>
      </c>
      <c r="C53" s="7">
        <v>133</v>
      </c>
      <c r="D53" s="8">
        <v>43351</v>
      </c>
      <c r="E53" s="7" t="s">
        <v>12</v>
      </c>
      <c r="F53" s="7">
        <v>5119</v>
      </c>
      <c r="G53" s="8">
        <v>43555</v>
      </c>
      <c r="H53" s="9">
        <v>23221</v>
      </c>
      <c r="I53" s="9">
        <f t="shared" si="0"/>
        <v>946.09</v>
      </c>
      <c r="J53" s="9">
        <f t="shared" si="1"/>
        <v>47.3</v>
      </c>
      <c r="K53" s="9">
        <f t="shared" si="2"/>
        <v>993.39</v>
      </c>
      <c r="L53" s="7" t="s">
        <v>13</v>
      </c>
    </row>
    <row r="54" spans="1:12" x14ac:dyDescent="0.25">
      <c r="A54" s="7" t="s">
        <v>12</v>
      </c>
      <c r="B54" s="7" t="s">
        <v>11</v>
      </c>
      <c r="C54" s="7">
        <v>167</v>
      </c>
      <c r="D54" s="8">
        <v>43353</v>
      </c>
      <c r="E54" s="7" t="s">
        <v>12</v>
      </c>
      <c r="F54" s="7">
        <v>5120</v>
      </c>
      <c r="G54" s="8">
        <v>43555</v>
      </c>
      <c r="H54" s="9">
        <v>57765</v>
      </c>
      <c r="I54" s="9">
        <f t="shared" si="0"/>
        <v>2353.52</v>
      </c>
      <c r="J54" s="9">
        <f t="shared" si="1"/>
        <v>117.68</v>
      </c>
      <c r="K54" s="9">
        <f t="shared" si="2"/>
        <v>2471.1999999999998</v>
      </c>
      <c r="L54" s="7" t="s">
        <v>13</v>
      </c>
    </row>
    <row r="55" spans="1:12" x14ac:dyDescent="0.25">
      <c r="A55" s="7" t="s">
        <v>12</v>
      </c>
      <c r="B55" s="7" t="s">
        <v>11</v>
      </c>
      <c r="C55" s="7">
        <v>228</v>
      </c>
      <c r="D55" s="8">
        <v>43354</v>
      </c>
      <c r="E55" s="7" t="s">
        <v>12</v>
      </c>
      <c r="F55" s="7">
        <v>5121</v>
      </c>
      <c r="G55" s="8">
        <v>43555</v>
      </c>
      <c r="H55" s="9">
        <v>11367</v>
      </c>
      <c r="I55" s="9">
        <f t="shared" si="0"/>
        <v>463.13</v>
      </c>
      <c r="J55" s="9">
        <f t="shared" si="1"/>
        <v>23.16</v>
      </c>
      <c r="K55" s="9">
        <f t="shared" si="2"/>
        <v>486.29</v>
      </c>
      <c r="L55" s="7" t="s">
        <v>13</v>
      </c>
    </row>
    <row r="56" spans="1:12" x14ac:dyDescent="0.25">
      <c r="A56" s="7" t="s">
        <v>12</v>
      </c>
      <c r="B56" s="7" t="s">
        <v>11</v>
      </c>
      <c r="C56" s="7">
        <v>433</v>
      </c>
      <c r="D56" s="8">
        <v>43354</v>
      </c>
      <c r="E56" s="7" t="s">
        <v>12</v>
      </c>
      <c r="F56" s="7">
        <v>5122</v>
      </c>
      <c r="G56" s="8">
        <v>43555</v>
      </c>
      <c r="H56" s="9">
        <v>132361</v>
      </c>
      <c r="I56" s="9">
        <f t="shared" si="0"/>
        <v>5392.78</v>
      </c>
      <c r="J56" s="9">
        <f t="shared" si="1"/>
        <v>269.64</v>
      </c>
      <c r="K56" s="9">
        <f t="shared" si="2"/>
        <v>5662.42</v>
      </c>
      <c r="L56" s="7" t="s">
        <v>13</v>
      </c>
    </row>
    <row r="57" spans="1:12" x14ac:dyDescent="0.25">
      <c r="A57" s="7" t="s">
        <v>12</v>
      </c>
      <c r="B57" s="7" t="s">
        <v>11</v>
      </c>
      <c r="C57" s="7">
        <v>302</v>
      </c>
      <c r="D57" s="8">
        <v>43355</v>
      </c>
      <c r="E57" s="7" t="s">
        <v>12</v>
      </c>
      <c r="F57" s="7">
        <v>5123</v>
      </c>
      <c r="G57" s="8">
        <v>43555</v>
      </c>
      <c r="H57" s="9">
        <v>16839</v>
      </c>
      <c r="I57" s="9">
        <f t="shared" si="0"/>
        <v>686.07</v>
      </c>
      <c r="J57" s="9">
        <f t="shared" si="1"/>
        <v>34.299999999999997</v>
      </c>
      <c r="K57" s="9">
        <f t="shared" si="2"/>
        <v>720.37</v>
      </c>
      <c r="L57" s="7" t="s">
        <v>13</v>
      </c>
    </row>
    <row r="58" spans="1:12" x14ac:dyDescent="0.25">
      <c r="A58" s="7" t="s">
        <v>12</v>
      </c>
      <c r="B58" s="7" t="s">
        <v>11</v>
      </c>
      <c r="C58" s="7">
        <v>468</v>
      </c>
      <c r="D58" s="8">
        <v>43355</v>
      </c>
      <c r="E58" s="7" t="s">
        <v>12</v>
      </c>
      <c r="F58" s="7">
        <v>5124</v>
      </c>
      <c r="G58" s="8">
        <v>43555</v>
      </c>
      <c r="H58" s="9">
        <v>141306</v>
      </c>
      <c r="I58" s="9">
        <f t="shared" si="0"/>
        <v>5757.22</v>
      </c>
      <c r="J58" s="9">
        <f t="shared" si="1"/>
        <v>287.86</v>
      </c>
      <c r="K58" s="9">
        <f t="shared" si="2"/>
        <v>6045.08</v>
      </c>
      <c r="L58" s="7" t="s">
        <v>13</v>
      </c>
    </row>
    <row r="59" spans="1:12" x14ac:dyDescent="0.25">
      <c r="A59" s="7" t="s">
        <v>12</v>
      </c>
      <c r="B59" s="7" t="s">
        <v>11</v>
      </c>
      <c r="C59" s="7">
        <v>470</v>
      </c>
      <c r="D59" s="8">
        <v>43360</v>
      </c>
      <c r="E59" s="7" t="s">
        <v>12</v>
      </c>
      <c r="F59" s="7">
        <v>5125</v>
      </c>
      <c r="G59" s="8">
        <v>43555</v>
      </c>
      <c r="H59" s="9">
        <v>18030</v>
      </c>
      <c r="I59" s="9">
        <f t="shared" si="0"/>
        <v>734.6</v>
      </c>
      <c r="J59" s="9">
        <f t="shared" si="1"/>
        <v>36.729999999999997</v>
      </c>
      <c r="K59" s="9">
        <f t="shared" si="2"/>
        <v>771.33</v>
      </c>
      <c r="L59" s="7" t="s">
        <v>13</v>
      </c>
    </row>
    <row r="60" spans="1:12" x14ac:dyDescent="0.25">
      <c r="A60" s="7" t="s">
        <v>12</v>
      </c>
      <c r="B60" s="7" t="s">
        <v>11</v>
      </c>
      <c r="C60" s="7">
        <v>667</v>
      </c>
      <c r="D60" s="8">
        <v>43361</v>
      </c>
      <c r="E60" s="7" t="s">
        <v>12</v>
      </c>
      <c r="F60" s="7">
        <v>5126</v>
      </c>
      <c r="G60" s="8">
        <v>43555</v>
      </c>
      <c r="H60" s="9">
        <v>68151</v>
      </c>
      <c r="I60" s="9">
        <f t="shared" si="0"/>
        <v>2776.67</v>
      </c>
      <c r="J60" s="9">
        <f t="shared" si="1"/>
        <v>138.83000000000001</v>
      </c>
      <c r="K60" s="9">
        <f t="shared" si="2"/>
        <v>2915.5</v>
      </c>
      <c r="L60" s="7" t="s">
        <v>13</v>
      </c>
    </row>
    <row r="61" spans="1:12" x14ac:dyDescent="0.25">
      <c r="A61" s="7" t="s">
        <v>12</v>
      </c>
      <c r="B61" s="7" t="s">
        <v>11</v>
      </c>
      <c r="C61" s="7">
        <v>526</v>
      </c>
      <c r="D61" s="8">
        <v>43362</v>
      </c>
      <c r="E61" s="7" t="s">
        <v>12</v>
      </c>
      <c r="F61" s="7">
        <v>5127</v>
      </c>
      <c r="G61" s="8">
        <v>43555</v>
      </c>
      <c r="H61" s="9">
        <v>33469</v>
      </c>
      <c r="I61" s="9">
        <f t="shared" si="0"/>
        <v>1363.63</v>
      </c>
      <c r="J61" s="9">
        <f t="shared" si="1"/>
        <v>68.180000000000007</v>
      </c>
      <c r="K61" s="9">
        <f t="shared" si="2"/>
        <v>1431.81</v>
      </c>
      <c r="L61" s="7" t="s">
        <v>13</v>
      </c>
    </row>
    <row r="62" spans="1:12" x14ac:dyDescent="0.25">
      <c r="A62" s="7" t="s">
        <v>12</v>
      </c>
      <c r="B62" s="7" t="s">
        <v>11</v>
      </c>
      <c r="C62" s="7">
        <v>764</v>
      </c>
      <c r="D62" s="8">
        <v>43363</v>
      </c>
      <c r="E62" s="7" t="s">
        <v>12</v>
      </c>
      <c r="F62" s="7">
        <v>5128</v>
      </c>
      <c r="G62" s="8">
        <v>43555</v>
      </c>
      <c r="H62" s="9">
        <v>102922</v>
      </c>
      <c r="I62" s="9">
        <f t="shared" si="0"/>
        <v>4193.3500000000004</v>
      </c>
      <c r="J62" s="9">
        <f t="shared" si="1"/>
        <v>209.67</v>
      </c>
      <c r="K62" s="9">
        <f t="shared" si="2"/>
        <v>4403.0200000000004</v>
      </c>
      <c r="L62" s="7" t="s">
        <v>13</v>
      </c>
    </row>
    <row r="63" spans="1:12" x14ac:dyDescent="0.25">
      <c r="A63" s="7" t="s">
        <v>12</v>
      </c>
      <c r="B63" s="7" t="s">
        <v>11</v>
      </c>
      <c r="C63" s="7">
        <v>758</v>
      </c>
      <c r="D63" s="8">
        <v>43364</v>
      </c>
      <c r="E63" s="7" t="s">
        <v>12</v>
      </c>
      <c r="F63" s="7">
        <v>5129</v>
      </c>
      <c r="G63" s="8">
        <v>43555</v>
      </c>
      <c r="H63" s="9">
        <v>27569</v>
      </c>
      <c r="I63" s="9">
        <f t="shared" si="0"/>
        <v>1123.24</v>
      </c>
      <c r="J63" s="9">
        <f t="shared" si="1"/>
        <v>56.16</v>
      </c>
      <c r="K63" s="9">
        <f t="shared" si="2"/>
        <v>1179.4000000000001</v>
      </c>
      <c r="L63" s="7" t="s">
        <v>13</v>
      </c>
    </row>
    <row r="64" spans="1:12" x14ac:dyDescent="0.25">
      <c r="A64" s="7" t="s">
        <v>12</v>
      </c>
      <c r="B64" s="7" t="s">
        <v>11</v>
      </c>
      <c r="C64" s="7">
        <v>680</v>
      </c>
      <c r="D64" s="8">
        <v>43365</v>
      </c>
      <c r="E64" s="7" t="s">
        <v>12</v>
      </c>
      <c r="F64" s="7">
        <v>5130</v>
      </c>
      <c r="G64" s="8">
        <v>43555</v>
      </c>
      <c r="H64" s="9">
        <v>20575</v>
      </c>
      <c r="I64" s="9">
        <f t="shared" si="0"/>
        <v>838.29</v>
      </c>
      <c r="J64" s="9">
        <f t="shared" si="1"/>
        <v>41.91</v>
      </c>
      <c r="K64" s="9">
        <f t="shared" si="2"/>
        <v>880.2</v>
      </c>
      <c r="L64" s="7" t="s">
        <v>13</v>
      </c>
    </row>
    <row r="65" spans="1:12" x14ac:dyDescent="0.25">
      <c r="A65" s="7" t="s">
        <v>12</v>
      </c>
      <c r="B65" s="7" t="s">
        <v>11</v>
      </c>
      <c r="C65" s="7">
        <v>713</v>
      </c>
      <c r="D65" s="8">
        <v>43367</v>
      </c>
      <c r="E65" s="7" t="s">
        <v>12</v>
      </c>
      <c r="F65" s="7">
        <v>5131</v>
      </c>
      <c r="G65" s="8">
        <v>43555</v>
      </c>
      <c r="H65" s="9">
        <v>41776</v>
      </c>
      <c r="I65" s="9">
        <f t="shared" si="0"/>
        <v>1702.08</v>
      </c>
      <c r="J65" s="9">
        <f t="shared" si="1"/>
        <v>85.1</v>
      </c>
      <c r="K65" s="9">
        <f t="shared" si="2"/>
        <v>1787.18</v>
      </c>
      <c r="L65" s="7" t="s">
        <v>13</v>
      </c>
    </row>
    <row r="66" spans="1:12" x14ac:dyDescent="0.25">
      <c r="A66" s="7" t="s">
        <v>12</v>
      </c>
      <c r="B66" s="7" t="s">
        <v>11</v>
      </c>
      <c r="C66" s="7">
        <v>714</v>
      </c>
      <c r="D66" s="8">
        <v>43367</v>
      </c>
      <c r="E66" s="7" t="s">
        <v>12</v>
      </c>
      <c r="F66" s="7">
        <v>5132</v>
      </c>
      <c r="G66" s="8">
        <v>43555</v>
      </c>
      <c r="H66" s="9">
        <v>59806</v>
      </c>
      <c r="I66" s="9">
        <f t="shared" si="0"/>
        <v>2436.67</v>
      </c>
      <c r="J66" s="9">
        <f t="shared" si="1"/>
        <v>121.83</v>
      </c>
      <c r="K66" s="9">
        <f t="shared" si="2"/>
        <v>2558.5</v>
      </c>
      <c r="L66" s="7" t="s">
        <v>13</v>
      </c>
    </row>
    <row r="67" spans="1:12" x14ac:dyDescent="0.25">
      <c r="A67" s="7" t="s">
        <v>12</v>
      </c>
      <c r="B67" s="7" t="s">
        <v>11</v>
      </c>
      <c r="C67" s="7">
        <v>715</v>
      </c>
      <c r="D67" s="8">
        <v>43367</v>
      </c>
      <c r="E67" s="7" t="s">
        <v>12</v>
      </c>
      <c r="F67" s="7">
        <v>5133</v>
      </c>
      <c r="G67" s="8">
        <v>43555</v>
      </c>
      <c r="H67" s="9">
        <v>72181</v>
      </c>
      <c r="I67" s="9">
        <f t="shared" si="0"/>
        <v>2940.87</v>
      </c>
      <c r="J67" s="9">
        <f t="shared" si="1"/>
        <v>147.04</v>
      </c>
      <c r="K67" s="9">
        <f t="shared" si="2"/>
        <v>3087.91</v>
      </c>
      <c r="L67" s="7" t="s">
        <v>13</v>
      </c>
    </row>
    <row r="68" spans="1:12" x14ac:dyDescent="0.25">
      <c r="A68" s="7" t="s">
        <v>12</v>
      </c>
      <c r="B68" s="7" t="s">
        <v>11</v>
      </c>
      <c r="C68" s="7">
        <v>716</v>
      </c>
      <c r="D68" s="8">
        <v>43367</v>
      </c>
      <c r="E68" s="7" t="s">
        <v>12</v>
      </c>
      <c r="F68" s="7">
        <v>5134</v>
      </c>
      <c r="G68" s="8">
        <v>43555</v>
      </c>
      <c r="H68" s="9">
        <v>9577</v>
      </c>
      <c r="I68" s="9">
        <f t="shared" si="0"/>
        <v>390.2</v>
      </c>
      <c r="J68" s="9">
        <f t="shared" si="1"/>
        <v>19.510000000000002</v>
      </c>
      <c r="K68" s="9">
        <f t="shared" si="2"/>
        <v>409.71</v>
      </c>
      <c r="L68" s="7" t="s">
        <v>13</v>
      </c>
    </row>
    <row r="69" spans="1:12" x14ac:dyDescent="0.25">
      <c r="A69" s="7" t="s">
        <v>12</v>
      </c>
      <c r="B69" s="7" t="s">
        <v>11</v>
      </c>
      <c r="C69" s="7">
        <v>150</v>
      </c>
      <c r="D69" s="8">
        <v>43381</v>
      </c>
      <c r="E69" s="7" t="s">
        <v>12</v>
      </c>
      <c r="F69" s="7">
        <v>5135</v>
      </c>
      <c r="G69" s="8">
        <v>43555</v>
      </c>
      <c r="H69" s="9">
        <v>19305</v>
      </c>
      <c r="I69" s="9">
        <f t="shared" si="0"/>
        <v>786.54</v>
      </c>
      <c r="J69" s="9">
        <f t="shared" si="1"/>
        <v>39.33</v>
      </c>
      <c r="K69" s="9">
        <f t="shared" si="2"/>
        <v>825.87</v>
      </c>
      <c r="L69" s="7" t="s">
        <v>13</v>
      </c>
    </row>
    <row r="70" spans="1:12" x14ac:dyDescent="0.25">
      <c r="A70" s="7" t="s">
        <v>12</v>
      </c>
      <c r="B70" s="7" t="s">
        <v>11</v>
      </c>
      <c r="C70" s="7">
        <v>518</v>
      </c>
      <c r="D70" s="8">
        <v>43400</v>
      </c>
      <c r="E70" s="7" t="s">
        <v>12</v>
      </c>
      <c r="F70" s="7">
        <v>5136</v>
      </c>
      <c r="G70" s="8">
        <v>43555</v>
      </c>
      <c r="H70" s="9">
        <v>43815</v>
      </c>
      <c r="I70" s="9">
        <f t="shared" si="0"/>
        <v>1785.15</v>
      </c>
      <c r="J70" s="9">
        <f t="shared" si="1"/>
        <v>89.26</v>
      </c>
      <c r="K70" s="9">
        <f t="shared" si="2"/>
        <v>1874.41</v>
      </c>
      <c r="L70" s="7" t="s">
        <v>13</v>
      </c>
    </row>
    <row r="71" spans="1:12" x14ac:dyDescent="0.25">
      <c r="A71" s="7" t="s">
        <v>12</v>
      </c>
      <c r="B71" s="7" t="s">
        <v>11</v>
      </c>
      <c r="C71" s="7">
        <v>570</v>
      </c>
      <c r="D71" s="8">
        <v>43403</v>
      </c>
      <c r="E71" s="7" t="s">
        <v>12</v>
      </c>
      <c r="F71" s="7">
        <v>5137</v>
      </c>
      <c r="G71" s="8">
        <v>43555</v>
      </c>
      <c r="H71" s="9">
        <v>19179</v>
      </c>
      <c r="I71" s="9">
        <f t="shared" si="0"/>
        <v>781.41</v>
      </c>
      <c r="J71" s="9">
        <f t="shared" si="1"/>
        <v>39.07</v>
      </c>
      <c r="K71" s="9">
        <f t="shared" si="2"/>
        <v>820.48</v>
      </c>
      <c r="L71" s="7" t="s">
        <v>13</v>
      </c>
    </row>
    <row r="72" spans="1:12" x14ac:dyDescent="0.25">
      <c r="A72" s="7" t="s">
        <v>12</v>
      </c>
      <c r="B72" s="7" t="s">
        <v>11</v>
      </c>
      <c r="C72" s="7">
        <v>578</v>
      </c>
      <c r="D72" s="8">
        <v>43403</v>
      </c>
      <c r="E72" s="7" t="s">
        <v>12</v>
      </c>
      <c r="F72" s="7">
        <v>5138</v>
      </c>
      <c r="G72" s="8">
        <v>43555</v>
      </c>
      <c r="H72" s="9">
        <v>11352</v>
      </c>
      <c r="I72" s="9">
        <f t="shared" si="0"/>
        <v>462.51</v>
      </c>
      <c r="J72" s="9">
        <f t="shared" si="1"/>
        <v>23.13</v>
      </c>
      <c r="K72" s="9">
        <f t="shared" si="2"/>
        <v>485.64</v>
      </c>
      <c r="L72" s="7" t="s">
        <v>13</v>
      </c>
    </row>
    <row r="73" spans="1:12" x14ac:dyDescent="0.25">
      <c r="A73" s="7" t="s">
        <v>12</v>
      </c>
      <c r="B73" s="7" t="s">
        <v>11</v>
      </c>
      <c r="C73" s="7">
        <v>352</v>
      </c>
      <c r="D73" s="8">
        <v>43405</v>
      </c>
      <c r="E73" s="7" t="s">
        <v>12</v>
      </c>
      <c r="F73" s="7">
        <v>5139</v>
      </c>
      <c r="G73" s="8">
        <v>43555</v>
      </c>
      <c r="H73" s="9">
        <v>11367</v>
      </c>
      <c r="I73" s="9">
        <f t="shared" ref="I73:I112" si="3">ROUND((152048/3731885)*H73,2)</f>
        <v>463.13</v>
      </c>
      <c r="J73" s="9">
        <f t="shared" ref="J73:J112" si="4">ROUND(I73*5%,2)</f>
        <v>23.16</v>
      </c>
      <c r="K73" s="9">
        <f t="shared" ref="K73:K112" si="5">ROUND(I73+J73,2)</f>
        <v>486.29</v>
      </c>
      <c r="L73" s="7" t="s">
        <v>13</v>
      </c>
    </row>
    <row r="74" spans="1:12" x14ac:dyDescent="0.25">
      <c r="A74" s="7" t="s">
        <v>12</v>
      </c>
      <c r="B74" s="7" t="s">
        <v>11</v>
      </c>
      <c r="C74" s="7">
        <v>22</v>
      </c>
      <c r="D74" s="8">
        <v>43407</v>
      </c>
      <c r="E74" s="7" t="s">
        <v>12</v>
      </c>
      <c r="F74" s="7">
        <v>5140</v>
      </c>
      <c r="G74" s="8">
        <v>43555</v>
      </c>
      <c r="H74" s="9">
        <v>19994</v>
      </c>
      <c r="I74" s="9">
        <f t="shared" si="3"/>
        <v>814.61</v>
      </c>
      <c r="J74" s="9">
        <f t="shared" si="4"/>
        <v>40.729999999999997</v>
      </c>
      <c r="K74" s="9">
        <f t="shared" si="5"/>
        <v>855.34</v>
      </c>
      <c r="L74" s="7" t="s">
        <v>13</v>
      </c>
    </row>
    <row r="75" spans="1:12" x14ac:dyDescent="0.25">
      <c r="A75" s="7" t="s">
        <v>12</v>
      </c>
      <c r="B75" s="7" t="s">
        <v>11</v>
      </c>
      <c r="C75" s="7">
        <v>640</v>
      </c>
      <c r="D75" s="8">
        <v>43418</v>
      </c>
      <c r="E75" s="7" t="s">
        <v>12</v>
      </c>
      <c r="F75" s="7">
        <v>5141</v>
      </c>
      <c r="G75" s="8">
        <v>43555</v>
      </c>
      <c r="H75" s="9">
        <v>16659</v>
      </c>
      <c r="I75" s="9">
        <f t="shared" si="3"/>
        <v>678.74</v>
      </c>
      <c r="J75" s="9">
        <f t="shared" si="4"/>
        <v>33.94</v>
      </c>
      <c r="K75" s="9">
        <f t="shared" si="5"/>
        <v>712.68</v>
      </c>
      <c r="L75" s="7" t="s">
        <v>13</v>
      </c>
    </row>
    <row r="76" spans="1:12" x14ac:dyDescent="0.25">
      <c r="A76" s="7" t="s">
        <v>12</v>
      </c>
      <c r="B76" s="7" t="s">
        <v>11</v>
      </c>
      <c r="C76" s="7">
        <v>761</v>
      </c>
      <c r="D76" s="8">
        <v>43419</v>
      </c>
      <c r="E76" s="7" t="s">
        <v>12</v>
      </c>
      <c r="F76" s="7">
        <v>5142</v>
      </c>
      <c r="G76" s="8">
        <v>43555</v>
      </c>
      <c r="H76" s="9">
        <v>18507</v>
      </c>
      <c r="I76" s="9">
        <f t="shared" si="3"/>
        <v>754.03</v>
      </c>
      <c r="J76" s="9">
        <f t="shared" si="4"/>
        <v>37.700000000000003</v>
      </c>
      <c r="K76" s="9">
        <f t="shared" si="5"/>
        <v>791.73</v>
      </c>
      <c r="L76" s="7" t="s">
        <v>13</v>
      </c>
    </row>
    <row r="77" spans="1:12" x14ac:dyDescent="0.25">
      <c r="A77" s="7" t="s">
        <v>12</v>
      </c>
      <c r="B77" s="7" t="s">
        <v>11</v>
      </c>
      <c r="C77" s="7">
        <v>555</v>
      </c>
      <c r="D77" s="8">
        <v>43423</v>
      </c>
      <c r="E77" s="7" t="s">
        <v>12</v>
      </c>
      <c r="F77" s="7">
        <v>5143</v>
      </c>
      <c r="G77" s="8">
        <v>43555</v>
      </c>
      <c r="H77" s="9">
        <v>17702</v>
      </c>
      <c r="I77" s="9">
        <f t="shared" si="3"/>
        <v>721.23</v>
      </c>
      <c r="J77" s="9">
        <f t="shared" si="4"/>
        <v>36.06</v>
      </c>
      <c r="K77" s="9">
        <f t="shared" si="5"/>
        <v>757.29</v>
      </c>
      <c r="L77" s="7" t="s">
        <v>13</v>
      </c>
    </row>
    <row r="78" spans="1:12" x14ac:dyDescent="0.25">
      <c r="A78" s="7" t="s">
        <v>12</v>
      </c>
      <c r="B78" s="7" t="s">
        <v>11</v>
      </c>
      <c r="C78" s="7">
        <v>813</v>
      </c>
      <c r="D78" s="8">
        <v>43426</v>
      </c>
      <c r="E78" s="7" t="s">
        <v>12</v>
      </c>
      <c r="F78" s="7">
        <v>5144</v>
      </c>
      <c r="G78" s="8">
        <v>43555</v>
      </c>
      <c r="H78" s="9">
        <v>24521</v>
      </c>
      <c r="I78" s="9">
        <f t="shared" si="3"/>
        <v>999.06</v>
      </c>
      <c r="J78" s="9">
        <f t="shared" si="4"/>
        <v>49.95</v>
      </c>
      <c r="K78" s="9">
        <f t="shared" si="5"/>
        <v>1049.01</v>
      </c>
      <c r="L78" s="7" t="s">
        <v>13</v>
      </c>
    </row>
    <row r="79" spans="1:12" x14ac:dyDescent="0.25">
      <c r="A79" s="7" t="s">
        <v>12</v>
      </c>
      <c r="B79" s="7" t="s">
        <v>11</v>
      </c>
      <c r="C79" s="7">
        <v>1248</v>
      </c>
      <c r="D79" s="8">
        <v>43426</v>
      </c>
      <c r="E79" s="7" t="s">
        <v>12</v>
      </c>
      <c r="F79" s="7">
        <v>5145</v>
      </c>
      <c r="G79" s="8">
        <v>43555</v>
      </c>
      <c r="H79" s="9">
        <v>33244</v>
      </c>
      <c r="I79" s="9">
        <f t="shared" si="3"/>
        <v>1354.46</v>
      </c>
      <c r="J79" s="9">
        <f t="shared" si="4"/>
        <v>67.72</v>
      </c>
      <c r="K79" s="9">
        <f t="shared" si="5"/>
        <v>1422.18</v>
      </c>
      <c r="L79" s="7" t="s">
        <v>13</v>
      </c>
    </row>
    <row r="80" spans="1:12" x14ac:dyDescent="0.25">
      <c r="A80" s="7" t="s">
        <v>12</v>
      </c>
      <c r="B80" s="7" t="s">
        <v>11</v>
      </c>
      <c r="C80" s="7">
        <v>1349</v>
      </c>
      <c r="D80" s="8">
        <v>43430</v>
      </c>
      <c r="E80" s="7" t="s">
        <v>12</v>
      </c>
      <c r="F80" s="7">
        <v>5146</v>
      </c>
      <c r="G80" s="8">
        <v>43555</v>
      </c>
      <c r="H80" s="9">
        <v>12627</v>
      </c>
      <c r="I80" s="9">
        <f t="shared" si="3"/>
        <v>514.46</v>
      </c>
      <c r="J80" s="9">
        <f t="shared" si="4"/>
        <v>25.72</v>
      </c>
      <c r="K80" s="9">
        <f t="shared" si="5"/>
        <v>540.17999999999995</v>
      </c>
      <c r="L80" s="7" t="s">
        <v>13</v>
      </c>
    </row>
    <row r="81" spans="1:12" x14ac:dyDescent="0.25">
      <c r="A81" s="7" t="s">
        <v>12</v>
      </c>
      <c r="B81" s="7" t="s">
        <v>11</v>
      </c>
      <c r="C81" s="7">
        <v>1477</v>
      </c>
      <c r="D81" s="8">
        <v>43432</v>
      </c>
      <c r="E81" s="7" t="s">
        <v>12</v>
      </c>
      <c r="F81" s="7">
        <v>5147</v>
      </c>
      <c r="G81" s="8">
        <v>43555</v>
      </c>
      <c r="H81" s="9">
        <v>15147</v>
      </c>
      <c r="I81" s="9">
        <f t="shared" si="3"/>
        <v>617.13</v>
      </c>
      <c r="J81" s="9">
        <f t="shared" si="4"/>
        <v>30.86</v>
      </c>
      <c r="K81" s="9">
        <f t="shared" si="5"/>
        <v>647.99</v>
      </c>
      <c r="L81" s="7" t="s">
        <v>13</v>
      </c>
    </row>
    <row r="82" spans="1:12" x14ac:dyDescent="0.25">
      <c r="A82" s="7" t="s">
        <v>12</v>
      </c>
      <c r="B82" s="7" t="s">
        <v>11</v>
      </c>
      <c r="C82" s="7">
        <v>19</v>
      </c>
      <c r="D82" s="8">
        <v>43437</v>
      </c>
      <c r="E82" s="7" t="s">
        <v>12</v>
      </c>
      <c r="F82" s="7">
        <v>5148</v>
      </c>
      <c r="G82" s="8">
        <v>43555</v>
      </c>
      <c r="H82" s="9">
        <v>20802</v>
      </c>
      <c r="I82" s="9">
        <f t="shared" si="3"/>
        <v>847.53</v>
      </c>
      <c r="J82" s="9">
        <f t="shared" si="4"/>
        <v>42.38</v>
      </c>
      <c r="K82" s="9">
        <f t="shared" si="5"/>
        <v>889.91</v>
      </c>
      <c r="L82" s="7" t="s">
        <v>13</v>
      </c>
    </row>
    <row r="83" spans="1:12" x14ac:dyDescent="0.25">
      <c r="A83" s="7" t="s">
        <v>12</v>
      </c>
      <c r="B83" s="7" t="s">
        <v>11</v>
      </c>
      <c r="C83" s="7">
        <v>403</v>
      </c>
      <c r="D83" s="8">
        <v>43438</v>
      </c>
      <c r="E83" s="7" t="s">
        <v>12</v>
      </c>
      <c r="F83" s="7">
        <v>5149</v>
      </c>
      <c r="G83" s="8">
        <v>43555</v>
      </c>
      <c r="H83" s="9">
        <v>14391</v>
      </c>
      <c r="I83" s="9">
        <f t="shared" si="3"/>
        <v>586.33000000000004</v>
      </c>
      <c r="J83" s="9">
        <f t="shared" si="4"/>
        <v>29.32</v>
      </c>
      <c r="K83" s="9">
        <f t="shared" si="5"/>
        <v>615.65</v>
      </c>
      <c r="L83" s="7" t="s">
        <v>13</v>
      </c>
    </row>
    <row r="84" spans="1:12" x14ac:dyDescent="0.25">
      <c r="A84" s="7" t="s">
        <v>12</v>
      </c>
      <c r="B84" s="7" t="s">
        <v>11</v>
      </c>
      <c r="C84" s="7">
        <v>227</v>
      </c>
      <c r="D84" s="8">
        <v>43441</v>
      </c>
      <c r="E84" s="7" t="s">
        <v>12</v>
      </c>
      <c r="F84" s="7">
        <v>5150</v>
      </c>
      <c r="G84" s="8">
        <v>43555</v>
      </c>
      <c r="H84" s="9">
        <v>11367</v>
      </c>
      <c r="I84" s="9">
        <f t="shared" si="3"/>
        <v>463.13</v>
      </c>
      <c r="J84" s="9">
        <f t="shared" si="4"/>
        <v>23.16</v>
      </c>
      <c r="K84" s="9">
        <f t="shared" si="5"/>
        <v>486.29</v>
      </c>
      <c r="L84" s="7" t="s">
        <v>13</v>
      </c>
    </row>
    <row r="85" spans="1:12" x14ac:dyDescent="0.25">
      <c r="A85" s="7" t="s">
        <v>12</v>
      </c>
      <c r="B85" s="7" t="s">
        <v>11</v>
      </c>
      <c r="C85" s="7">
        <v>683</v>
      </c>
      <c r="D85" s="8">
        <v>43444</v>
      </c>
      <c r="E85" s="7" t="s">
        <v>12</v>
      </c>
      <c r="F85" s="7">
        <v>5151</v>
      </c>
      <c r="G85" s="8">
        <v>43555</v>
      </c>
      <c r="H85" s="9">
        <v>37484</v>
      </c>
      <c r="I85" s="9">
        <f t="shared" si="3"/>
        <v>1527.21</v>
      </c>
      <c r="J85" s="9">
        <f t="shared" si="4"/>
        <v>76.36</v>
      </c>
      <c r="K85" s="9">
        <f t="shared" si="5"/>
        <v>1603.57</v>
      </c>
      <c r="L85" s="7" t="s">
        <v>13</v>
      </c>
    </row>
    <row r="86" spans="1:12" x14ac:dyDescent="0.25">
      <c r="A86" s="7" t="s">
        <v>12</v>
      </c>
      <c r="B86" s="7" t="s">
        <v>11</v>
      </c>
      <c r="C86" s="7">
        <v>1051</v>
      </c>
      <c r="D86" s="8">
        <v>43463</v>
      </c>
      <c r="E86" s="7" t="s">
        <v>12</v>
      </c>
      <c r="F86" s="7">
        <v>5152</v>
      </c>
      <c r="G86" s="8">
        <v>43555</v>
      </c>
      <c r="H86" s="9">
        <v>24053</v>
      </c>
      <c r="I86" s="9">
        <f t="shared" si="3"/>
        <v>979.99</v>
      </c>
      <c r="J86" s="9">
        <f t="shared" si="4"/>
        <v>49</v>
      </c>
      <c r="K86" s="9">
        <f t="shared" si="5"/>
        <v>1028.99</v>
      </c>
      <c r="L86" s="7" t="s">
        <v>13</v>
      </c>
    </row>
    <row r="87" spans="1:12" x14ac:dyDescent="0.25">
      <c r="A87" s="7" t="s">
        <v>12</v>
      </c>
      <c r="B87" s="7" t="s">
        <v>11</v>
      </c>
      <c r="C87" s="7">
        <v>1058</v>
      </c>
      <c r="D87" s="8">
        <v>43463</v>
      </c>
      <c r="E87" s="7" t="s">
        <v>12</v>
      </c>
      <c r="F87" s="7">
        <v>5153</v>
      </c>
      <c r="G87" s="8">
        <v>43555</v>
      </c>
      <c r="H87" s="9">
        <v>29007</v>
      </c>
      <c r="I87" s="9">
        <f t="shared" si="3"/>
        <v>1181.83</v>
      </c>
      <c r="J87" s="9">
        <f t="shared" si="4"/>
        <v>59.09</v>
      </c>
      <c r="K87" s="9">
        <f t="shared" si="5"/>
        <v>1240.92</v>
      </c>
      <c r="L87" s="7" t="s">
        <v>13</v>
      </c>
    </row>
    <row r="88" spans="1:12" x14ac:dyDescent="0.25">
      <c r="A88" s="7" t="s">
        <v>12</v>
      </c>
      <c r="B88" s="7" t="s">
        <v>11</v>
      </c>
      <c r="C88" s="7">
        <v>1059</v>
      </c>
      <c r="D88" s="8">
        <v>43463</v>
      </c>
      <c r="E88" s="7" t="s">
        <v>12</v>
      </c>
      <c r="F88" s="7">
        <v>5154</v>
      </c>
      <c r="G88" s="8">
        <v>43555</v>
      </c>
      <c r="H88" s="9">
        <v>28929</v>
      </c>
      <c r="I88" s="9">
        <f t="shared" si="3"/>
        <v>1178.6500000000001</v>
      </c>
      <c r="J88" s="9">
        <f t="shared" si="4"/>
        <v>58.93</v>
      </c>
      <c r="K88" s="9">
        <f t="shared" si="5"/>
        <v>1237.58</v>
      </c>
      <c r="L88" s="7" t="s">
        <v>13</v>
      </c>
    </row>
    <row r="89" spans="1:12" x14ac:dyDescent="0.25">
      <c r="A89" s="7" t="s">
        <v>12</v>
      </c>
      <c r="B89" s="7" t="s">
        <v>11</v>
      </c>
      <c r="C89" s="7">
        <v>1119</v>
      </c>
      <c r="D89" s="8">
        <v>43463</v>
      </c>
      <c r="E89" s="7" t="s">
        <v>12</v>
      </c>
      <c r="F89" s="7">
        <v>5155</v>
      </c>
      <c r="G89" s="8">
        <v>43555</v>
      </c>
      <c r="H89" s="9">
        <v>18282</v>
      </c>
      <c r="I89" s="9">
        <f t="shared" si="3"/>
        <v>744.86</v>
      </c>
      <c r="J89" s="9">
        <f t="shared" si="4"/>
        <v>37.24</v>
      </c>
      <c r="K89" s="9">
        <f t="shared" si="5"/>
        <v>782.1</v>
      </c>
      <c r="L89" s="7" t="s">
        <v>13</v>
      </c>
    </row>
    <row r="90" spans="1:12" x14ac:dyDescent="0.25">
      <c r="A90" s="7" t="s">
        <v>12</v>
      </c>
      <c r="B90" s="7" t="s">
        <v>11</v>
      </c>
      <c r="C90" s="7">
        <v>60</v>
      </c>
      <c r="D90" s="8">
        <v>43465</v>
      </c>
      <c r="E90" s="7" t="s">
        <v>12</v>
      </c>
      <c r="F90" s="7">
        <v>5156</v>
      </c>
      <c r="G90" s="8">
        <v>43555</v>
      </c>
      <c r="H90" s="9">
        <v>27135</v>
      </c>
      <c r="I90" s="9">
        <f t="shared" si="3"/>
        <v>1105.56</v>
      </c>
      <c r="J90" s="9">
        <f t="shared" si="4"/>
        <v>55.28</v>
      </c>
      <c r="K90" s="9">
        <f t="shared" si="5"/>
        <v>1160.8399999999999</v>
      </c>
      <c r="L90" s="7" t="s">
        <v>13</v>
      </c>
    </row>
    <row r="91" spans="1:12" x14ac:dyDescent="0.25">
      <c r="A91" s="7" t="s">
        <v>12</v>
      </c>
      <c r="B91" s="7" t="s">
        <v>11</v>
      </c>
      <c r="C91" s="7">
        <v>1063</v>
      </c>
      <c r="D91" s="8">
        <v>43465</v>
      </c>
      <c r="E91" s="7" t="s">
        <v>12</v>
      </c>
      <c r="F91" s="7">
        <v>5157</v>
      </c>
      <c r="G91" s="8">
        <v>43555</v>
      </c>
      <c r="H91" s="9">
        <v>24387</v>
      </c>
      <c r="I91" s="9">
        <f t="shared" si="3"/>
        <v>993.6</v>
      </c>
      <c r="J91" s="9">
        <f t="shared" si="4"/>
        <v>49.68</v>
      </c>
      <c r="K91" s="9">
        <f t="shared" si="5"/>
        <v>1043.28</v>
      </c>
      <c r="L91" s="7" t="s">
        <v>13</v>
      </c>
    </row>
    <row r="92" spans="1:12" x14ac:dyDescent="0.25">
      <c r="A92" s="7" t="s">
        <v>12</v>
      </c>
      <c r="B92" s="7" t="s">
        <v>11</v>
      </c>
      <c r="C92" s="7">
        <v>17</v>
      </c>
      <c r="D92" s="8">
        <v>43468</v>
      </c>
      <c r="E92" s="7" t="s">
        <v>12</v>
      </c>
      <c r="F92" s="7">
        <v>5158</v>
      </c>
      <c r="G92" s="8">
        <v>43555</v>
      </c>
      <c r="H92" s="9">
        <v>16810</v>
      </c>
      <c r="I92" s="9">
        <f t="shared" si="3"/>
        <v>684.89</v>
      </c>
      <c r="J92" s="9">
        <f t="shared" si="4"/>
        <v>34.24</v>
      </c>
      <c r="K92" s="9">
        <f t="shared" si="5"/>
        <v>719.13</v>
      </c>
      <c r="L92" s="7" t="s">
        <v>13</v>
      </c>
    </row>
    <row r="93" spans="1:12" x14ac:dyDescent="0.25">
      <c r="A93" s="7" t="s">
        <v>12</v>
      </c>
      <c r="B93" s="7" t="s">
        <v>11</v>
      </c>
      <c r="C93" s="7">
        <v>121</v>
      </c>
      <c r="D93" s="8">
        <v>43468</v>
      </c>
      <c r="E93" s="7" t="s">
        <v>12</v>
      </c>
      <c r="F93" s="7">
        <v>5159</v>
      </c>
      <c r="G93" s="8">
        <v>43555</v>
      </c>
      <c r="H93" s="9">
        <v>22707</v>
      </c>
      <c r="I93" s="9">
        <f t="shared" si="3"/>
        <v>925.15</v>
      </c>
      <c r="J93" s="9">
        <f t="shared" si="4"/>
        <v>46.26</v>
      </c>
      <c r="K93" s="9">
        <f t="shared" si="5"/>
        <v>971.41</v>
      </c>
      <c r="L93" s="7" t="s">
        <v>13</v>
      </c>
    </row>
    <row r="94" spans="1:12" x14ac:dyDescent="0.25">
      <c r="A94" s="7" t="s">
        <v>12</v>
      </c>
      <c r="B94" s="7" t="s">
        <v>11</v>
      </c>
      <c r="C94" s="7">
        <v>43</v>
      </c>
      <c r="D94" s="8">
        <v>43470</v>
      </c>
      <c r="E94" s="7" t="s">
        <v>12</v>
      </c>
      <c r="F94" s="7">
        <v>5160</v>
      </c>
      <c r="G94" s="8">
        <v>43555</v>
      </c>
      <c r="H94" s="9">
        <v>16932</v>
      </c>
      <c r="I94" s="9">
        <f t="shared" si="3"/>
        <v>689.86</v>
      </c>
      <c r="J94" s="9">
        <f t="shared" si="4"/>
        <v>34.49</v>
      </c>
      <c r="K94" s="9">
        <f t="shared" si="5"/>
        <v>724.35</v>
      </c>
      <c r="L94" s="7" t="s">
        <v>13</v>
      </c>
    </row>
    <row r="95" spans="1:12" x14ac:dyDescent="0.25">
      <c r="A95" s="7" t="s">
        <v>12</v>
      </c>
      <c r="B95" s="7" t="s">
        <v>11</v>
      </c>
      <c r="C95" s="7">
        <v>481</v>
      </c>
      <c r="D95" s="8">
        <v>43476</v>
      </c>
      <c r="E95" s="7" t="s">
        <v>12</v>
      </c>
      <c r="F95" s="7">
        <v>5161</v>
      </c>
      <c r="G95" s="8">
        <v>43555</v>
      </c>
      <c r="H95" s="9">
        <v>26440</v>
      </c>
      <c r="I95" s="9">
        <f t="shared" si="3"/>
        <v>1077.24</v>
      </c>
      <c r="J95" s="9">
        <f t="shared" si="4"/>
        <v>53.86</v>
      </c>
      <c r="K95" s="9">
        <f t="shared" si="5"/>
        <v>1131.0999999999999</v>
      </c>
      <c r="L95" s="7" t="s">
        <v>13</v>
      </c>
    </row>
    <row r="96" spans="1:12" x14ac:dyDescent="0.25">
      <c r="A96" s="7" t="s">
        <v>12</v>
      </c>
      <c r="B96" s="7" t="s">
        <v>11</v>
      </c>
      <c r="C96" s="7">
        <v>482</v>
      </c>
      <c r="D96" s="8">
        <v>43476</v>
      </c>
      <c r="E96" s="7" t="s">
        <v>12</v>
      </c>
      <c r="F96" s="7">
        <v>5162</v>
      </c>
      <c r="G96" s="8">
        <v>43555</v>
      </c>
      <c r="H96" s="9">
        <v>32615</v>
      </c>
      <c r="I96" s="9">
        <f t="shared" si="3"/>
        <v>1328.83</v>
      </c>
      <c r="J96" s="9">
        <f t="shared" si="4"/>
        <v>66.44</v>
      </c>
      <c r="K96" s="9">
        <f t="shared" si="5"/>
        <v>1395.27</v>
      </c>
      <c r="L96" s="7" t="s">
        <v>13</v>
      </c>
    </row>
    <row r="97" spans="1:12" x14ac:dyDescent="0.25">
      <c r="A97" s="7" t="s">
        <v>12</v>
      </c>
      <c r="B97" s="7" t="s">
        <v>11</v>
      </c>
      <c r="C97" s="7">
        <v>483</v>
      </c>
      <c r="D97" s="8">
        <v>43476</v>
      </c>
      <c r="E97" s="7" t="s">
        <v>12</v>
      </c>
      <c r="F97" s="7">
        <v>5163</v>
      </c>
      <c r="G97" s="8">
        <v>43555</v>
      </c>
      <c r="H97" s="9">
        <v>25858</v>
      </c>
      <c r="I97" s="9">
        <f t="shared" si="3"/>
        <v>1053.53</v>
      </c>
      <c r="J97" s="9">
        <f t="shared" si="4"/>
        <v>52.68</v>
      </c>
      <c r="K97" s="9">
        <f t="shared" si="5"/>
        <v>1106.21</v>
      </c>
      <c r="L97" s="7" t="s">
        <v>13</v>
      </c>
    </row>
    <row r="98" spans="1:12" x14ac:dyDescent="0.25">
      <c r="A98" s="7" t="s">
        <v>12</v>
      </c>
      <c r="B98" s="7" t="s">
        <v>11</v>
      </c>
      <c r="C98" s="7">
        <v>484</v>
      </c>
      <c r="D98" s="8">
        <v>43476</v>
      </c>
      <c r="E98" s="7" t="s">
        <v>12</v>
      </c>
      <c r="F98" s="7">
        <v>5164</v>
      </c>
      <c r="G98" s="8">
        <v>43555</v>
      </c>
      <c r="H98" s="9">
        <v>26685</v>
      </c>
      <c r="I98" s="9">
        <f t="shared" si="3"/>
        <v>1087.23</v>
      </c>
      <c r="J98" s="9">
        <f t="shared" si="4"/>
        <v>54.36</v>
      </c>
      <c r="K98" s="9">
        <f t="shared" si="5"/>
        <v>1141.5899999999999</v>
      </c>
      <c r="L98" s="7" t="s">
        <v>13</v>
      </c>
    </row>
    <row r="99" spans="1:12" x14ac:dyDescent="0.25">
      <c r="A99" s="7" t="s">
        <v>12</v>
      </c>
      <c r="B99" s="7" t="s">
        <v>11</v>
      </c>
      <c r="C99" s="7">
        <v>485</v>
      </c>
      <c r="D99" s="8">
        <v>43476</v>
      </c>
      <c r="E99" s="7" t="s">
        <v>12</v>
      </c>
      <c r="F99" s="7">
        <v>5165</v>
      </c>
      <c r="G99" s="8">
        <v>43555</v>
      </c>
      <c r="H99" s="9">
        <v>29768</v>
      </c>
      <c r="I99" s="9">
        <f t="shared" si="3"/>
        <v>1212.8399999999999</v>
      </c>
      <c r="J99" s="9">
        <f t="shared" si="4"/>
        <v>60.64</v>
      </c>
      <c r="K99" s="9">
        <f t="shared" si="5"/>
        <v>1273.48</v>
      </c>
      <c r="L99" s="7" t="s">
        <v>13</v>
      </c>
    </row>
    <row r="100" spans="1:12" x14ac:dyDescent="0.25">
      <c r="A100" s="7" t="s">
        <v>12</v>
      </c>
      <c r="B100" s="7" t="s">
        <v>11</v>
      </c>
      <c r="C100" s="7">
        <v>486</v>
      </c>
      <c r="D100" s="8">
        <v>43476</v>
      </c>
      <c r="E100" s="7" t="s">
        <v>12</v>
      </c>
      <c r="F100" s="7">
        <v>5166</v>
      </c>
      <c r="G100" s="8">
        <v>43555</v>
      </c>
      <c r="H100" s="9">
        <v>22322</v>
      </c>
      <c r="I100" s="9">
        <f t="shared" si="3"/>
        <v>909.46</v>
      </c>
      <c r="J100" s="9">
        <f t="shared" si="4"/>
        <v>45.47</v>
      </c>
      <c r="K100" s="9">
        <f t="shared" si="5"/>
        <v>954.93</v>
      </c>
      <c r="L100" s="7" t="s">
        <v>13</v>
      </c>
    </row>
    <row r="101" spans="1:12" x14ac:dyDescent="0.25">
      <c r="A101" s="7" t="s">
        <v>12</v>
      </c>
      <c r="B101" s="7" t="s">
        <v>11</v>
      </c>
      <c r="C101" s="7">
        <v>487</v>
      </c>
      <c r="D101" s="8">
        <v>43476</v>
      </c>
      <c r="E101" s="7" t="s">
        <v>12</v>
      </c>
      <c r="F101" s="7">
        <v>5167</v>
      </c>
      <c r="G101" s="8">
        <v>43555</v>
      </c>
      <c r="H101" s="9">
        <v>28126</v>
      </c>
      <c r="I101" s="9">
        <f t="shared" si="3"/>
        <v>1145.94</v>
      </c>
      <c r="J101" s="9">
        <f t="shared" si="4"/>
        <v>57.3</v>
      </c>
      <c r="K101" s="9">
        <f t="shared" si="5"/>
        <v>1203.24</v>
      </c>
      <c r="L101" s="7" t="s">
        <v>13</v>
      </c>
    </row>
    <row r="102" spans="1:12" x14ac:dyDescent="0.25">
      <c r="A102" s="7" t="s">
        <v>12</v>
      </c>
      <c r="B102" s="7" t="s">
        <v>11</v>
      </c>
      <c r="C102" s="7">
        <v>488</v>
      </c>
      <c r="D102" s="8">
        <v>43476</v>
      </c>
      <c r="E102" s="7" t="s">
        <v>12</v>
      </c>
      <c r="F102" s="7">
        <v>5168</v>
      </c>
      <c r="G102" s="8">
        <v>43555</v>
      </c>
      <c r="H102" s="9">
        <v>27901</v>
      </c>
      <c r="I102" s="9">
        <f t="shared" si="3"/>
        <v>1136.77</v>
      </c>
      <c r="J102" s="9">
        <f t="shared" si="4"/>
        <v>56.84</v>
      </c>
      <c r="K102" s="9">
        <f t="shared" si="5"/>
        <v>1193.6099999999999</v>
      </c>
      <c r="L102" s="7" t="s">
        <v>13</v>
      </c>
    </row>
    <row r="103" spans="1:12" x14ac:dyDescent="0.25">
      <c r="A103" s="7" t="s">
        <v>12</v>
      </c>
      <c r="B103" s="7" t="s">
        <v>11</v>
      </c>
      <c r="C103" s="7">
        <v>489</v>
      </c>
      <c r="D103" s="8">
        <v>43476</v>
      </c>
      <c r="E103" s="7" t="s">
        <v>12</v>
      </c>
      <c r="F103" s="7">
        <v>5169</v>
      </c>
      <c r="G103" s="8">
        <v>43555</v>
      </c>
      <c r="H103" s="9">
        <v>27004</v>
      </c>
      <c r="I103" s="9">
        <f t="shared" si="3"/>
        <v>1100.22</v>
      </c>
      <c r="J103" s="9">
        <f t="shared" si="4"/>
        <v>55.01</v>
      </c>
      <c r="K103" s="9">
        <f t="shared" si="5"/>
        <v>1155.23</v>
      </c>
      <c r="L103" s="7" t="s">
        <v>13</v>
      </c>
    </row>
    <row r="104" spans="1:12" x14ac:dyDescent="0.25">
      <c r="A104" s="7" t="s">
        <v>12</v>
      </c>
      <c r="B104" s="7" t="s">
        <v>11</v>
      </c>
      <c r="C104" s="7">
        <v>590</v>
      </c>
      <c r="D104" s="8">
        <v>43479</v>
      </c>
      <c r="E104" s="7" t="s">
        <v>12</v>
      </c>
      <c r="F104" s="7">
        <v>5170</v>
      </c>
      <c r="G104" s="8">
        <v>43555</v>
      </c>
      <c r="H104" s="9">
        <v>32809</v>
      </c>
      <c r="I104" s="9">
        <f t="shared" si="3"/>
        <v>1336.74</v>
      </c>
      <c r="J104" s="9">
        <f t="shared" si="4"/>
        <v>66.84</v>
      </c>
      <c r="K104" s="9">
        <f t="shared" si="5"/>
        <v>1403.58</v>
      </c>
      <c r="L104" s="7" t="s">
        <v>13</v>
      </c>
    </row>
    <row r="105" spans="1:12" x14ac:dyDescent="0.25">
      <c r="A105" s="7" t="s">
        <v>12</v>
      </c>
      <c r="B105" s="7" t="s">
        <v>11</v>
      </c>
      <c r="C105" s="7">
        <v>591</v>
      </c>
      <c r="D105" s="8">
        <v>43479</v>
      </c>
      <c r="E105" s="7" t="s">
        <v>12</v>
      </c>
      <c r="F105" s="7">
        <v>5171</v>
      </c>
      <c r="G105" s="8">
        <v>43555</v>
      </c>
      <c r="H105" s="9">
        <v>107415</v>
      </c>
      <c r="I105" s="9">
        <f t="shared" si="3"/>
        <v>4376.3999999999996</v>
      </c>
      <c r="J105" s="9">
        <f t="shared" si="4"/>
        <v>218.82</v>
      </c>
      <c r="K105" s="9">
        <f t="shared" si="5"/>
        <v>4595.22</v>
      </c>
      <c r="L105" s="7" t="s">
        <v>13</v>
      </c>
    </row>
    <row r="106" spans="1:12" x14ac:dyDescent="0.25">
      <c r="A106" s="7" t="s">
        <v>12</v>
      </c>
      <c r="B106" s="7" t="s">
        <v>11</v>
      </c>
      <c r="C106" s="7">
        <v>592</v>
      </c>
      <c r="D106" s="8">
        <v>43479</v>
      </c>
      <c r="E106" s="7" t="s">
        <v>12</v>
      </c>
      <c r="F106" s="7">
        <v>5172</v>
      </c>
      <c r="G106" s="8">
        <v>43555</v>
      </c>
      <c r="H106" s="9">
        <v>65146</v>
      </c>
      <c r="I106" s="9">
        <f t="shared" si="3"/>
        <v>2654.24</v>
      </c>
      <c r="J106" s="9">
        <f t="shared" si="4"/>
        <v>132.71</v>
      </c>
      <c r="K106" s="9">
        <f t="shared" si="5"/>
        <v>2786.95</v>
      </c>
      <c r="L106" s="7" t="s">
        <v>13</v>
      </c>
    </row>
    <row r="107" spans="1:12" x14ac:dyDescent="0.25">
      <c r="A107" s="7" t="s">
        <v>12</v>
      </c>
      <c r="B107" s="7" t="s">
        <v>11</v>
      </c>
      <c r="C107" s="7">
        <v>593</v>
      </c>
      <c r="D107" s="8">
        <v>43479</v>
      </c>
      <c r="E107" s="7" t="s">
        <v>12</v>
      </c>
      <c r="F107" s="7">
        <v>5173</v>
      </c>
      <c r="G107" s="8">
        <v>43555</v>
      </c>
      <c r="H107" s="9">
        <v>42807</v>
      </c>
      <c r="I107" s="9">
        <f t="shared" si="3"/>
        <v>1744.08</v>
      </c>
      <c r="J107" s="9">
        <f t="shared" si="4"/>
        <v>87.2</v>
      </c>
      <c r="K107" s="9">
        <f t="shared" si="5"/>
        <v>1831.28</v>
      </c>
      <c r="L107" s="7" t="s">
        <v>13</v>
      </c>
    </row>
    <row r="108" spans="1:12" x14ac:dyDescent="0.25">
      <c r="A108" s="7" t="s">
        <v>12</v>
      </c>
      <c r="B108" s="7" t="s">
        <v>11</v>
      </c>
      <c r="C108" s="7">
        <v>604</v>
      </c>
      <c r="D108" s="8">
        <v>43479</v>
      </c>
      <c r="E108" s="7" t="s">
        <v>12</v>
      </c>
      <c r="F108" s="7">
        <v>5174</v>
      </c>
      <c r="G108" s="8">
        <v>43555</v>
      </c>
      <c r="H108" s="9">
        <v>41920</v>
      </c>
      <c r="I108" s="9">
        <f t="shared" si="3"/>
        <v>1707.94</v>
      </c>
      <c r="J108" s="9">
        <f t="shared" si="4"/>
        <v>85.4</v>
      </c>
      <c r="K108" s="9">
        <f t="shared" si="5"/>
        <v>1793.34</v>
      </c>
      <c r="L108" s="7" t="s">
        <v>13</v>
      </c>
    </row>
    <row r="109" spans="1:12" x14ac:dyDescent="0.25">
      <c r="A109" s="7" t="s">
        <v>12</v>
      </c>
      <c r="B109" s="7" t="s">
        <v>11</v>
      </c>
      <c r="C109" s="7">
        <v>758</v>
      </c>
      <c r="D109" s="8">
        <v>43479</v>
      </c>
      <c r="E109" s="7" t="s">
        <v>12</v>
      </c>
      <c r="F109" s="7">
        <v>5175</v>
      </c>
      <c r="G109" s="8">
        <v>43555</v>
      </c>
      <c r="H109" s="9">
        <v>189919</v>
      </c>
      <c r="I109" s="9">
        <f t="shared" si="3"/>
        <v>7737.86</v>
      </c>
      <c r="J109" s="9">
        <f t="shared" si="4"/>
        <v>386.89</v>
      </c>
      <c r="K109" s="9">
        <f t="shared" si="5"/>
        <v>8124.75</v>
      </c>
      <c r="L109" s="7" t="s">
        <v>13</v>
      </c>
    </row>
    <row r="110" spans="1:12" x14ac:dyDescent="0.25">
      <c r="A110" s="7" t="s">
        <v>12</v>
      </c>
      <c r="B110" s="7" t="s">
        <v>11</v>
      </c>
      <c r="C110" s="7">
        <v>759</v>
      </c>
      <c r="D110" s="8">
        <v>43479</v>
      </c>
      <c r="E110" s="7" t="s">
        <v>12</v>
      </c>
      <c r="F110" s="7">
        <v>5176</v>
      </c>
      <c r="G110" s="8">
        <v>43555</v>
      </c>
      <c r="H110" s="9">
        <v>122595</v>
      </c>
      <c r="I110" s="9">
        <f t="shared" si="3"/>
        <v>4994.88</v>
      </c>
      <c r="J110" s="9">
        <f t="shared" si="4"/>
        <v>249.74</v>
      </c>
      <c r="K110" s="9">
        <f t="shared" si="5"/>
        <v>5244.62</v>
      </c>
      <c r="L110" s="7" t="s">
        <v>13</v>
      </c>
    </row>
    <row r="111" spans="1:12" x14ac:dyDescent="0.25">
      <c r="A111" s="7" t="s">
        <v>12</v>
      </c>
      <c r="B111" s="7" t="s">
        <v>11</v>
      </c>
      <c r="C111" s="7">
        <v>784</v>
      </c>
      <c r="D111" s="8">
        <v>43482</v>
      </c>
      <c r="E111" s="7" t="s">
        <v>12</v>
      </c>
      <c r="F111" s="7">
        <v>5177</v>
      </c>
      <c r="G111" s="8">
        <v>43555</v>
      </c>
      <c r="H111" s="9">
        <v>35054</v>
      </c>
      <c r="I111" s="9">
        <f t="shared" si="3"/>
        <v>1428.2</v>
      </c>
      <c r="J111" s="9">
        <f t="shared" si="4"/>
        <v>71.41</v>
      </c>
      <c r="K111" s="9">
        <f t="shared" si="5"/>
        <v>1499.61</v>
      </c>
      <c r="L111" s="7" t="s">
        <v>13</v>
      </c>
    </row>
    <row r="112" spans="1:12" x14ac:dyDescent="0.25">
      <c r="A112" s="7" t="s">
        <v>12</v>
      </c>
      <c r="B112" s="7" t="s">
        <v>11</v>
      </c>
      <c r="C112" s="7">
        <v>791</v>
      </c>
      <c r="D112" s="8">
        <v>43487</v>
      </c>
      <c r="E112" s="7" t="s">
        <v>12</v>
      </c>
      <c r="F112" s="7">
        <v>5178</v>
      </c>
      <c r="G112" s="8">
        <v>43555</v>
      </c>
      <c r="H112" s="9">
        <v>26853</v>
      </c>
      <c r="I112" s="9">
        <f t="shared" si="3"/>
        <v>1094.07</v>
      </c>
      <c r="J112" s="9">
        <f t="shared" si="4"/>
        <v>54.7</v>
      </c>
      <c r="K112" s="9">
        <f t="shared" si="5"/>
        <v>1148.77</v>
      </c>
      <c r="L112" s="7" t="s">
        <v>13</v>
      </c>
    </row>
    <row r="113" spans="1:12" x14ac:dyDescent="0.25">
      <c r="A113" s="10"/>
      <c r="B113" s="10"/>
      <c r="C113" s="10"/>
      <c r="D113" s="11"/>
      <c r="E113" s="10"/>
      <c r="F113" s="10"/>
      <c r="G113" s="11"/>
      <c r="H113" s="12">
        <f>SUM(H8:H112)</f>
        <v>3731885</v>
      </c>
      <c r="I113" s="12">
        <f>SUM(I8:I112)</f>
        <v>152048.03000000003</v>
      </c>
      <c r="J113" s="12">
        <f>SUM(J8:J112)</f>
        <v>7602.3699999999972</v>
      </c>
      <c r="K113" s="12">
        <f>SUM(K8:K112)</f>
        <v>159650.39999999994</v>
      </c>
      <c r="L113" s="10"/>
    </row>
    <row r="114" spans="1:12" x14ac:dyDescent="0.25">
      <c r="A114" s="10"/>
      <c r="B114" s="10"/>
      <c r="C114" s="10"/>
      <c r="D114" s="11"/>
      <c r="E114" s="10"/>
      <c r="F114" s="10"/>
      <c r="G114" s="11"/>
      <c r="H114" s="12"/>
      <c r="I114" s="12"/>
      <c r="J114" s="12"/>
      <c r="K114" s="12"/>
      <c r="L114" s="10"/>
    </row>
    <row r="115" spans="1:12" x14ac:dyDescent="0.25">
      <c r="A115" s="10"/>
      <c r="B115" s="10"/>
      <c r="C115" s="10"/>
      <c r="D115" s="11"/>
      <c r="E115" s="10"/>
      <c r="F115" s="10"/>
      <c r="G115" s="11"/>
      <c r="H115" s="12"/>
      <c r="I115" s="12"/>
      <c r="J115" s="12"/>
      <c r="K115" s="12"/>
      <c r="L115" s="10"/>
    </row>
    <row r="117" spans="1:12" x14ac:dyDescent="0.25">
      <c r="G117" s="1" t="s">
        <v>18</v>
      </c>
      <c r="H117" s="13">
        <v>152048</v>
      </c>
    </row>
    <row r="118" spans="1:12" x14ac:dyDescent="0.25">
      <c r="G118" s="1" t="s">
        <v>19</v>
      </c>
      <c r="H118" s="13">
        <v>7602.4</v>
      </c>
    </row>
    <row r="119" spans="1:12" x14ac:dyDescent="0.25">
      <c r="G119" s="1" t="s">
        <v>20</v>
      </c>
      <c r="H119" s="13">
        <v>159650</v>
      </c>
    </row>
  </sheetData>
  <mergeCells count="4">
    <mergeCell ref="A2:L2"/>
    <mergeCell ref="A3:L3"/>
    <mergeCell ref="A4:L4"/>
    <mergeCell ref="A5:L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2019-07-04T06:11:39Z</dcterms:created>
  <dcterms:modified xsi:type="dcterms:W3CDTF">2019-09-04T16:25:38Z</dcterms:modified>
</cp:coreProperties>
</file>