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319" i="2" l="1"/>
  <c r="J319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J22" i="2" s="1"/>
  <c r="K22" i="2" s="1"/>
  <c r="I23" i="2"/>
  <c r="J23" i="2"/>
  <c r="K23" i="2" s="1"/>
  <c r="I24" i="2"/>
  <c r="J24" i="2" s="1"/>
  <c r="I25" i="2"/>
  <c r="K25" i="2" s="1"/>
  <c r="J25" i="2"/>
  <c r="I26" i="2"/>
  <c r="J26" i="2" s="1"/>
  <c r="K26" i="2" s="1"/>
  <c r="I27" i="2"/>
  <c r="J27" i="2"/>
  <c r="K27" i="2" s="1"/>
  <c r="I28" i="2"/>
  <c r="J28" i="2" s="1"/>
  <c r="I29" i="2"/>
  <c r="K29" i="2" s="1"/>
  <c r="J29" i="2"/>
  <c r="I30" i="2"/>
  <c r="J30" i="2" s="1"/>
  <c r="K30" i="2" s="1"/>
  <c r="I31" i="2"/>
  <c r="J31" i="2"/>
  <c r="K31" i="2" s="1"/>
  <c r="I32" i="2"/>
  <c r="J32" i="2" s="1"/>
  <c r="I33" i="2"/>
  <c r="K33" i="2" s="1"/>
  <c r="J33" i="2"/>
  <c r="I34" i="2"/>
  <c r="J34" i="2" s="1"/>
  <c r="K34" i="2" s="1"/>
  <c r="I35" i="2"/>
  <c r="J35" i="2"/>
  <c r="K35" i="2" s="1"/>
  <c r="I36" i="2"/>
  <c r="J36" i="2" s="1"/>
  <c r="I37" i="2"/>
  <c r="K37" i="2" s="1"/>
  <c r="J37" i="2"/>
  <c r="I38" i="2"/>
  <c r="J38" i="2" s="1"/>
  <c r="K38" i="2" s="1"/>
  <c r="I39" i="2"/>
  <c r="J39" i="2"/>
  <c r="K39" i="2" s="1"/>
  <c r="I40" i="2"/>
  <c r="J40" i="2" s="1"/>
  <c r="I41" i="2"/>
  <c r="K41" i="2" s="1"/>
  <c r="J41" i="2"/>
  <c r="I42" i="2"/>
  <c r="J42" i="2" s="1"/>
  <c r="K42" i="2" s="1"/>
  <c r="I43" i="2"/>
  <c r="J43" i="2"/>
  <c r="K43" i="2" s="1"/>
  <c r="I44" i="2"/>
  <c r="J44" i="2" s="1"/>
  <c r="I45" i="2"/>
  <c r="K45" i="2" s="1"/>
  <c r="J45" i="2"/>
  <c r="I46" i="2"/>
  <c r="J46" i="2" s="1"/>
  <c r="K46" i="2" s="1"/>
  <c r="I47" i="2"/>
  <c r="K47" i="2" s="1"/>
  <c r="J47" i="2"/>
  <c r="I48" i="2"/>
  <c r="J48" i="2" s="1"/>
  <c r="K48" i="2" s="1"/>
  <c r="I49" i="2"/>
  <c r="K49" i="2" s="1"/>
  <c r="J49" i="2"/>
  <c r="I50" i="2"/>
  <c r="J50" i="2" s="1"/>
  <c r="K50" i="2" s="1"/>
  <c r="I51" i="2"/>
  <c r="J51" i="2"/>
  <c r="K51" i="2" s="1"/>
  <c r="I52" i="2"/>
  <c r="J52" i="2" s="1"/>
  <c r="K52" i="2" s="1"/>
  <c r="I53" i="2"/>
  <c r="K53" i="2" s="1"/>
  <c r="J53" i="2"/>
  <c r="I54" i="2"/>
  <c r="I55" i="2"/>
  <c r="J55" i="2"/>
  <c r="K55" i="2" s="1"/>
  <c r="I56" i="2"/>
  <c r="J56" i="2" s="1"/>
  <c r="K56" i="2" s="1"/>
  <c r="I57" i="2"/>
  <c r="K57" i="2" s="1"/>
  <c r="J57" i="2"/>
  <c r="I58" i="2"/>
  <c r="I59" i="2"/>
  <c r="J59" i="2"/>
  <c r="K59" i="2" s="1"/>
  <c r="I60" i="2"/>
  <c r="J60" i="2" s="1"/>
  <c r="K60" i="2" s="1"/>
  <c r="I61" i="2"/>
  <c r="K61" i="2" s="1"/>
  <c r="J61" i="2"/>
  <c r="I62" i="2"/>
  <c r="I63" i="2"/>
  <c r="J63" i="2"/>
  <c r="K63" i="2" s="1"/>
  <c r="I64" i="2"/>
  <c r="J64" i="2" s="1"/>
  <c r="K64" i="2" s="1"/>
  <c r="I65" i="2"/>
  <c r="K65" i="2" s="1"/>
  <c r="J65" i="2"/>
  <c r="I66" i="2"/>
  <c r="I67" i="2"/>
  <c r="J67" i="2"/>
  <c r="K67" i="2" s="1"/>
  <c r="I68" i="2"/>
  <c r="J68" i="2" s="1"/>
  <c r="K68" i="2" s="1"/>
  <c r="I69" i="2"/>
  <c r="K69" i="2" s="1"/>
  <c r="J69" i="2"/>
  <c r="I70" i="2"/>
  <c r="I71" i="2"/>
  <c r="J71" i="2"/>
  <c r="K71" i="2" s="1"/>
  <c r="I72" i="2"/>
  <c r="J72" i="2" s="1"/>
  <c r="K72" i="2" s="1"/>
  <c r="I73" i="2"/>
  <c r="K73" i="2" s="1"/>
  <c r="J73" i="2"/>
  <c r="I74" i="2"/>
  <c r="J74" i="2" s="1"/>
  <c r="I75" i="2"/>
  <c r="J75" i="2"/>
  <c r="K75" i="2" s="1"/>
  <c r="I76" i="2"/>
  <c r="J76" i="2" s="1"/>
  <c r="I77" i="2"/>
  <c r="K77" i="2" s="1"/>
  <c r="J77" i="2"/>
  <c r="I78" i="2"/>
  <c r="J78" i="2" s="1"/>
  <c r="I79" i="2"/>
  <c r="J79" i="2"/>
  <c r="K79" i="2" s="1"/>
  <c r="I80" i="2"/>
  <c r="J80" i="2" s="1"/>
  <c r="I81" i="2"/>
  <c r="K81" i="2" s="1"/>
  <c r="J81" i="2"/>
  <c r="I82" i="2"/>
  <c r="J82" i="2" s="1"/>
  <c r="I83" i="2"/>
  <c r="J83" i="2"/>
  <c r="K83" i="2" s="1"/>
  <c r="I84" i="2"/>
  <c r="J84" i="2" s="1"/>
  <c r="I85" i="2"/>
  <c r="K85" i="2" s="1"/>
  <c r="J85" i="2"/>
  <c r="I86" i="2"/>
  <c r="J86" i="2" s="1"/>
  <c r="I87" i="2"/>
  <c r="J87" i="2"/>
  <c r="K87" i="2" s="1"/>
  <c r="I88" i="2"/>
  <c r="J88" i="2" s="1"/>
  <c r="I89" i="2"/>
  <c r="K89" i="2" s="1"/>
  <c r="J89" i="2"/>
  <c r="I90" i="2"/>
  <c r="J90" i="2" s="1"/>
  <c r="I91" i="2"/>
  <c r="J91" i="2"/>
  <c r="K91" i="2" s="1"/>
  <c r="I92" i="2"/>
  <c r="J92" i="2" s="1"/>
  <c r="I93" i="2"/>
  <c r="K93" i="2" s="1"/>
  <c r="J93" i="2"/>
  <c r="I94" i="2"/>
  <c r="J94" i="2" s="1"/>
  <c r="I95" i="2"/>
  <c r="J95" i="2"/>
  <c r="K95" i="2" s="1"/>
  <c r="I96" i="2"/>
  <c r="J96" i="2" s="1"/>
  <c r="I97" i="2"/>
  <c r="K97" i="2" s="1"/>
  <c r="J97" i="2"/>
  <c r="I98" i="2"/>
  <c r="J98" i="2" s="1"/>
  <c r="I99" i="2"/>
  <c r="J99" i="2"/>
  <c r="K99" i="2" s="1"/>
  <c r="I100" i="2"/>
  <c r="J100" i="2" s="1"/>
  <c r="I101" i="2"/>
  <c r="K101" i="2" s="1"/>
  <c r="J101" i="2"/>
  <c r="I102" i="2"/>
  <c r="J102" i="2" s="1"/>
  <c r="I103" i="2"/>
  <c r="J103" i="2"/>
  <c r="K103" i="2" s="1"/>
  <c r="I104" i="2"/>
  <c r="J104" i="2" s="1"/>
  <c r="I105" i="2"/>
  <c r="K105" i="2" s="1"/>
  <c r="J105" i="2"/>
  <c r="I106" i="2"/>
  <c r="J106" i="2" s="1"/>
  <c r="I107" i="2"/>
  <c r="J107" i="2"/>
  <c r="K107" i="2" s="1"/>
  <c r="I108" i="2"/>
  <c r="J108" i="2" s="1"/>
  <c r="I109" i="2"/>
  <c r="K109" i="2" s="1"/>
  <c r="J109" i="2"/>
  <c r="I110" i="2"/>
  <c r="J110" i="2" s="1"/>
  <c r="I111" i="2"/>
  <c r="J111" i="2"/>
  <c r="K111" i="2" s="1"/>
  <c r="I112" i="2"/>
  <c r="J112" i="2" s="1"/>
  <c r="I113" i="2"/>
  <c r="K113" i="2" s="1"/>
  <c r="J113" i="2"/>
  <c r="I114" i="2"/>
  <c r="J114" i="2" s="1"/>
  <c r="I115" i="2"/>
  <c r="K115" i="2" s="1"/>
  <c r="J115" i="2"/>
  <c r="I116" i="2"/>
  <c r="J116" i="2" s="1"/>
  <c r="I117" i="2"/>
  <c r="K117" i="2" s="1"/>
  <c r="J117" i="2"/>
  <c r="I118" i="2"/>
  <c r="J118" i="2" s="1"/>
  <c r="I119" i="2"/>
  <c r="K119" i="2" s="1"/>
  <c r="J119" i="2"/>
  <c r="I120" i="2"/>
  <c r="J120" i="2" s="1"/>
  <c r="I121" i="2"/>
  <c r="K121" i="2" s="1"/>
  <c r="J121" i="2"/>
  <c r="I122" i="2"/>
  <c r="J122" i="2" s="1"/>
  <c r="I123" i="2"/>
  <c r="K123" i="2" s="1"/>
  <c r="J123" i="2"/>
  <c r="I124" i="2"/>
  <c r="J124" i="2" s="1"/>
  <c r="I125" i="2"/>
  <c r="K125" i="2" s="1"/>
  <c r="J125" i="2"/>
  <c r="I126" i="2"/>
  <c r="J126" i="2" s="1"/>
  <c r="I127" i="2"/>
  <c r="K127" i="2" s="1"/>
  <c r="J127" i="2"/>
  <c r="I128" i="2"/>
  <c r="J128" i="2" s="1"/>
  <c r="I129" i="2"/>
  <c r="K129" i="2" s="1"/>
  <c r="J129" i="2"/>
  <c r="I130" i="2"/>
  <c r="J130" i="2" s="1"/>
  <c r="I131" i="2"/>
  <c r="K131" i="2" s="1"/>
  <c r="J131" i="2"/>
  <c r="I132" i="2"/>
  <c r="J132" i="2" s="1"/>
  <c r="I133" i="2"/>
  <c r="K133" i="2" s="1"/>
  <c r="J133" i="2"/>
  <c r="I134" i="2"/>
  <c r="J134" i="2" s="1"/>
  <c r="I135" i="2"/>
  <c r="K135" i="2" s="1"/>
  <c r="J135" i="2"/>
  <c r="I136" i="2"/>
  <c r="J136" i="2" s="1"/>
  <c r="I137" i="2"/>
  <c r="K137" i="2" s="1"/>
  <c r="J137" i="2"/>
  <c r="I138" i="2"/>
  <c r="J138" i="2" s="1"/>
  <c r="I139" i="2"/>
  <c r="K139" i="2" s="1"/>
  <c r="J139" i="2"/>
  <c r="I140" i="2"/>
  <c r="J140" i="2" s="1"/>
  <c r="I141" i="2"/>
  <c r="J141" i="2"/>
  <c r="K141" i="2" s="1"/>
  <c r="I142" i="2"/>
  <c r="J142" i="2" s="1"/>
  <c r="I143" i="2"/>
  <c r="J143" i="2"/>
  <c r="I144" i="2"/>
  <c r="J144" i="2" s="1"/>
  <c r="I145" i="2"/>
  <c r="J145" i="2"/>
  <c r="I146" i="2"/>
  <c r="J146" i="2" s="1"/>
  <c r="I147" i="2"/>
  <c r="J147" i="2"/>
  <c r="I148" i="2"/>
  <c r="J148" i="2" s="1"/>
  <c r="I149" i="2"/>
  <c r="J149" i="2"/>
  <c r="K149" i="2" s="1"/>
  <c r="I150" i="2"/>
  <c r="J150" i="2" s="1"/>
  <c r="I151" i="2"/>
  <c r="J151" i="2"/>
  <c r="I152" i="2"/>
  <c r="J152" i="2" s="1"/>
  <c r="I153" i="2"/>
  <c r="J153" i="2"/>
  <c r="K153" i="2" s="1"/>
  <c r="I154" i="2"/>
  <c r="J154" i="2" s="1"/>
  <c r="I155" i="2"/>
  <c r="J155" i="2"/>
  <c r="I156" i="2"/>
  <c r="J156" i="2" s="1"/>
  <c r="I157" i="2"/>
  <c r="J157" i="2"/>
  <c r="K157" i="2" s="1"/>
  <c r="I158" i="2"/>
  <c r="J158" i="2" s="1"/>
  <c r="I159" i="2"/>
  <c r="J159" i="2"/>
  <c r="I160" i="2"/>
  <c r="J160" i="2" s="1"/>
  <c r="I161" i="2"/>
  <c r="J161" i="2"/>
  <c r="K161" i="2" s="1"/>
  <c r="I162" i="2"/>
  <c r="J162" i="2" s="1"/>
  <c r="I163" i="2"/>
  <c r="J163" i="2"/>
  <c r="I164" i="2"/>
  <c r="J164" i="2" s="1"/>
  <c r="I165" i="2"/>
  <c r="J165" i="2"/>
  <c r="K165" i="2" s="1"/>
  <c r="I166" i="2"/>
  <c r="J166" i="2" s="1"/>
  <c r="I167" i="2"/>
  <c r="J167" i="2"/>
  <c r="I168" i="2"/>
  <c r="J168" i="2" s="1"/>
  <c r="I169" i="2"/>
  <c r="J169" i="2"/>
  <c r="K169" i="2" s="1"/>
  <c r="I170" i="2"/>
  <c r="J170" i="2" s="1"/>
  <c r="I171" i="2"/>
  <c r="J171" i="2"/>
  <c r="I172" i="2"/>
  <c r="J172" i="2" s="1"/>
  <c r="I173" i="2"/>
  <c r="J173" i="2"/>
  <c r="K173" i="2" s="1"/>
  <c r="I174" i="2"/>
  <c r="J174" i="2" s="1"/>
  <c r="I175" i="2"/>
  <c r="J175" i="2"/>
  <c r="I176" i="2"/>
  <c r="J176" i="2" s="1"/>
  <c r="I177" i="2"/>
  <c r="J177" i="2"/>
  <c r="K177" i="2"/>
  <c r="I178" i="2"/>
  <c r="J178" i="2" s="1"/>
  <c r="K178" i="2"/>
  <c r="I179" i="2"/>
  <c r="K179" i="2" s="1"/>
  <c r="J179" i="2"/>
  <c r="I180" i="2"/>
  <c r="J180" i="2"/>
  <c r="K180" i="2"/>
  <c r="I181" i="2"/>
  <c r="J181" i="2"/>
  <c r="K181" i="2"/>
  <c r="I182" i="2"/>
  <c r="J182" i="2" s="1"/>
  <c r="I183" i="2"/>
  <c r="K183" i="2" s="1"/>
  <c r="J183" i="2"/>
  <c r="I184" i="2"/>
  <c r="J184" i="2"/>
  <c r="K184" i="2"/>
  <c r="I185" i="2"/>
  <c r="J185" i="2"/>
  <c r="K185" i="2"/>
  <c r="I186" i="2"/>
  <c r="J186" i="2" s="1"/>
  <c r="I187" i="2"/>
  <c r="K187" i="2" s="1"/>
  <c r="J187" i="2"/>
  <c r="I188" i="2"/>
  <c r="J188" i="2"/>
  <c r="K188" i="2"/>
  <c r="I189" i="2"/>
  <c r="J189" i="2"/>
  <c r="K189" i="2"/>
  <c r="I190" i="2"/>
  <c r="J190" i="2" s="1"/>
  <c r="I191" i="2"/>
  <c r="K191" i="2" s="1"/>
  <c r="J191" i="2"/>
  <c r="I192" i="2"/>
  <c r="J192" i="2"/>
  <c r="K192" i="2"/>
  <c r="I193" i="2"/>
  <c r="J193" i="2"/>
  <c r="K193" i="2"/>
  <c r="I194" i="2"/>
  <c r="J194" i="2" s="1"/>
  <c r="I195" i="2"/>
  <c r="K195" i="2" s="1"/>
  <c r="J195" i="2"/>
  <c r="I196" i="2"/>
  <c r="J196" i="2"/>
  <c r="K196" i="2"/>
  <c r="I197" i="2"/>
  <c r="J197" i="2"/>
  <c r="K197" i="2"/>
  <c r="I198" i="2"/>
  <c r="J198" i="2" s="1"/>
  <c r="I199" i="2"/>
  <c r="K199" i="2" s="1"/>
  <c r="J199" i="2"/>
  <c r="I200" i="2"/>
  <c r="J200" i="2"/>
  <c r="K200" i="2"/>
  <c r="I201" i="2"/>
  <c r="J201" i="2"/>
  <c r="K201" i="2"/>
  <c r="I202" i="2"/>
  <c r="J202" i="2" s="1"/>
  <c r="I203" i="2"/>
  <c r="K203" i="2" s="1"/>
  <c r="J203" i="2"/>
  <c r="I204" i="2"/>
  <c r="J204" i="2"/>
  <c r="K204" i="2"/>
  <c r="I205" i="2"/>
  <c r="J205" i="2"/>
  <c r="K205" i="2"/>
  <c r="I206" i="2"/>
  <c r="J206" i="2" s="1"/>
  <c r="I207" i="2"/>
  <c r="K207" i="2" s="1"/>
  <c r="J207" i="2"/>
  <c r="I208" i="2"/>
  <c r="J208" i="2"/>
  <c r="K208" i="2"/>
  <c r="I209" i="2"/>
  <c r="J209" i="2"/>
  <c r="K209" i="2"/>
  <c r="I210" i="2"/>
  <c r="J210" i="2" s="1"/>
  <c r="I211" i="2"/>
  <c r="K211" i="2" s="1"/>
  <c r="J211" i="2"/>
  <c r="I212" i="2"/>
  <c r="J212" i="2"/>
  <c r="K212" i="2"/>
  <c r="I213" i="2"/>
  <c r="J213" i="2"/>
  <c r="K213" i="2"/>
  <c r="I214" i="2"/>
  <c r="J214" i="2" s="1"/>
  <c r="I215" i="2"/>
  <c r="K215" i="2" s="1"/>
  <c r="J215" i="2"/>
  <c r="I216" i="2"/>
  <c r="J216" i="2"/>
  <c r="K216" i="2"/>
  <c r="I217" i="2"/>
  <c r="J217" i="2"/>
  <c r="K217" i="2"/>
  <c r="I218" i="2"/>
  <c r="J218" i="2" s="1"/>
  <c r="I219" i="2"/>
  <c r="K219" i="2" s="1"/>
  <c r="J219" i="2"/>
  <c r="I220" i="2"/>
  <c r="J220" i="2"/>
  <c r="K220" i="2"/>
  <c r="I221" i="2"/>
  <c r="J221" i="2"/>
  <c r="K221" i="2"/>
  <c r="I222" i="2"/>
  <c r="J222" i="2" s="1"/>
  <c r="I223" i="2"/>
  <c r="K223" i="2" s="1"/>
  <c r="J223" i="2"/>
  <c r="I224" i="2"/>
  <c r="J224" i="2"/>
  <c r="K224" i="2"/>
  <c r="I225" i="2"/>
  <c r="J225" i="2"/>
  <c r="K225" i="2"/>
  <c r="I226" i="2"/>
  <c r="J226" i="2" s="1"/>
  <c r="I227" i="2"/>
  <c r="K227" i="2" s="1"/>
  <c r="J227" i="2"/>
  <c r="I228" i="2"/>
  <c r="J228" i="2"/>
  <c r="K228" i="2"/>
  <c r="I229" i="2"/>
  <c r="J229" i="2"/>
  <c r="K229" i="2"/>
  <c r="I230" i="2"/>
  <c r="J230" i="2" s="1"/>
  <c r="I231" i="2"/>
  <c r="K231" i="2" s="1"/>
  <c r="J231" i="2"/>
  <c r="I232" i="2"/>
  <c r="J232" i="2"/>
  <c r="K232" i="2"/>
  <c r="I233" i="2"/>
  <c r="J233" i="2"/>
  <c r="K233" i="2"/>
  <c r="I234" i="2"/>
  <c r="J234" i="2" s="1"/>
  <c r="I235" i="2"/>
  <c r="K235" i="2" s="1"/>
  <c r="J235" i="2"/>
  <c r="I236" i="2"/>
  <c r="J236" i="2"/>
  <c r="K236" i="2"/>
  <c r="I237" i="2"/>
  <c r="J237" i="2"/>
  <c r="K237" i="2"/>
  <c r="I238" i="2"/>
  <c r="J238" i="2" s="1"/>
  <c r="I239" i="2"/>
  <c r="K239" i="2" s="1"/>
  <c r="J239" i="2"/>
  <c r="I240" i="2"/>
  <c r="J240" i="2"/>
  <c r="K240" i="2"/>
  <c r="I241" i="2"/>
  <c r="J241" i="2"/>
  <c r="K241" i="2"/>
  <c r="I242" i="2"/>
  <c r="J242" i="2" s="1"/>
  <c r="I243" i="2"/>
  <c r="K243" i="2" s="1"/>
  <c r="J243" i="2"/>
  <c r="I244" i="2"/>
  <c r="J244" i="2"/>
  <c r="K244" i="2"/>
  <c r="I245" i="2"/>
  <c r="J245" i="2"/>
  <c r="K245" i="2"/>
  <c r="I246" i="2"/>
  <c r="J246" i="2" s="1"/>
  <c r="I247" i="2"/>
  <c r="K247" i="2" s="1"/>
  <c r="J247" i="2"/>
  <c r="I248" i="2"/>
  <c r="J248" i="2"/>
  <c r="K248" i="2"/>
  <c r="I249" i="2"/>
  <c r="J249" i="2"/>
  <c r="K249" i="2"/>
  <c r="I250" i="2"/>
  <c r="J250" i="2" s="1"/>
  <c r="I251" i="2"/>
  <c r="K251" i="2" s="1"/>
  <c r="J251" i="2"/>
  <c r="I252" i="2"/>
  <c r="J252" i="2"/>
  <c r="K252" i="2"/>
  <c r="I253" i="2"/>
  <c r="J253" i="2"/>
  <c r="K253" i="2"/>
  <c r="I254" i="2"/>
  <c r="J254" i="2" s="1"/>
  <c r="I255" i="2"/>
  <c r="K255" i="2" s="1"/>
  <c r="J255" i="2"/>
  <c r="I256" i="2"/>
  <c r="J256" i="2"/>
  <c r="K256" i="2"/>
  <c r="I257" i="2"/>
  <c r="J257" i="2"/>
  <c r="K257" i="2"/>
  <c r="I258" i="2"/>
  <c r="J258" i="2" s="1"/>
  <c r="I259" i="2"/>
  <c r="K259" i="2" s="1"/>
  <c r="J259" i="2"/>
  <c r="I260" i="2"/>
  <c r="J260" i="2"/>
  <c r="K260" i="2"/>
  <c r="I261" i="2"/>
  <c r="J261" i="2"/>
  <c r="K261" i="2"/>
  <c r="I262" i="2"/>
  <c r="J262" i="2" s="1"/>
  <c r="I263" i="2"/>
  <c r="K263" i="2" s="1"/>
  <c r="J263" i="2"/>
  <c r="I264" i="2"/>
  <c r="J264" i="2"/>
  <c r="K264" i="2"/>
  <c r="I265" i="2"/>
  <c r="J265" i="2"/>
  <c r="K265" i="2"/>
  <c r="I266" i="2"/>
  <c r="J266" i="2" s="1"/>
  <c r="I267" i="2"/>
  <c r="K267" i="2" s="1"/>
  <c r="J267" i="2"/>
  <c r="I268" i="2"/>
  <c r="J268" i="2"/>
  <c r="K268" i="2"/>
  <c r="I269" i="2"/>
  <c r="J269" i="2"/>
  <c r="K269" i="2"/>
  <c r="I270" i="2"/>
  <c r="J270" i="2" s="1"/>
  <c r="I271" i="2"/>
  <c r="K271" i="2" s="1"/>
  <c r="J271" i="2"/>
  <c r="I272" i="2"/>
  <c r="J272" i="2"/>
  <c r="K272" i="2"/>
  <c r="I273" i="2"/>
  <c r="J273" i="2"/>
  <c r="K273" i="2"/>
  <c r="I274" i="2"/>
  <c r="J274" i="2" s="1"/>
  <c r="I275" i="2"/>
  <c r="K275" i="2" s="1"/>
  <c r="J275" i="2"/>
  <c r="I276" i="2"/>
  <c r="J276" i="2"/>
  <c r="K276" i="2"/>
  <c r="I277" i="2"/>
  <c r="J277" i="2"/>
  <c r="K277" i="2"/>
  <c r="I278" i="2"/>
  <c r="J278" i="2" s="1"/>
  <c r="I279" i="2"/>
  <c r="K279" i="2" s="1"/>
  <c r="J279" i="2"/>
  <c r="I280" i="2"/>
  <c r="J280" i="2"/>
  <c r="K280" i="2"/>
  <c r="I281" i="2"/>
  <c r="J281" i="2"/>
  <c r="K281" i="2"/>
  <c r="I282" i="2"/>
  <c r="J282" i="2" s="1"/>
  <c r="I283" i="2"/>
  <c r="K283" i="2" s="1"/>
  <c r="J283" i="2"/>
  <c r="I284" i="2"/>
  <c r="J284" i="2"/>
  <c r="K284" i="2"/>
  <c r="I285" i="2"/>
  <c r="J285" i="2"/>
  <c r="K285" i="2"/>
  <c r="I286" i="2"/>
  <c r="J286" i="2" s="1"/>
  <c r="I287" i="2"/>
  <c r="K287" i="2" s="1"/>
  <c r="J287" i="2"/>
  <c r="I288" i="2"/>
  <c r="J288" i="2"/>
  <c r="K288" i="2"/>
  <c r="I289" i="2"/>
  <c r="J289" i="2"/>
  <c r="K289" i="2"/>
  <c r="I290" i="2"/>
  <c r="J290" i="2" s="1"/>
  <c r="I291" i="2"/>
  <c r="K291" i="2" s="1"/>
  <c r="J291" i="2"/>
  <c r="I292" i="2"/>
  <c r="J292" i="2"/>
  <c r="K292" i="2"/>
  <c r="I293" i="2"/>
  <c r="J293" i="2"/>
  <c r="K293" i="2"/>
  <c r="I294" i="2"/>
  <c r="J294" i="2" s="1"/>
  <c r="I295" i="2"/>
  <c r="K295" i="2" s="1"/>
  <c r="J295" i="2"/>
  <c r="I296" i="2"/>
  <c r="J296" i="2"/>
  <c r="K296" i="2"/>
  <c r="I297" i="2"/>
  <c r="J297" i="2"/>
  <c r="K297" i="2"/>
  <c r="I298" i="2"/>
  <c r="J298" i="2" s="1"/>
  <c r="I299" i="2"/>
  <c r="K299" i="2" s="1"/>
  <c r="J299" i="2"/>
  <c r="I300" i="2"/>
  <c r="J300" i="2"/>
  <c r="K300" i="2"/>
  <c r="I301" i="2"/>
  <c r="J301" i="2"/>
  <c r="K301" i="2"/>
  <c r="I302" i="2"/>
  <c r="J302" i="2" s="1"/>
  <c r="I303" i="2"/>
  <c r="K303" i="2" s="1"/>
  <c r="J303" i="2"/>
  <c r="I304" i="2"/>
  <c r="J304" i="2"/>
  <c r="K304" i="2"/>
  <c r="I305" i="2"/>
  <c r="J305" i="2"/>
  <c r="K305" i="2"/>
  <c r="I306" i="2"/>
  <c r="J306" i="2" s="1"/>
  <c r="I307" i="2"/>
  <c r="K307" i="2" s="1"/>
  <c r="J307" i="2"/>
  <c r="I308" i="2"/>
  <c r="J308" i="2"/>
  <c r="K308" i="2"/>
  <c r="I309" i="2"/>
  <c r="J309" i="2"/>
  <c r="K309" i="2"/>
  <c r="I310" i="2"/>
  <c r="J310" i="2" s="1"/>
  <c r="I311" i="2"/>
  <c r="K311" i="2" s="1"/>
  <c r="J311" i="2"/>
  <c r="I312" i="2"/>
  <c r="J312" i="2"/>
  <c r="K312" i="2"/>
  <c r="I313" i="2"/>
  <c r="J313" i="2"/>
  <c r="K313" i="2"/>
  <c r="I314" i="2"/>
  <c r="J314" i="2" s="1"/>
  <c r="I315" i="2"/>
  <c r="K315" i="2" s="1"/>
  <c r="J315" i="2"/>
  <c r="I316" i="2"/>
  <c r="J316" i="2"/>
  <c r="K316" i="2"/>
  <c r="I317" i="2"/>
  <c r="J317" i="2"/>
  <c r="K317" i="2"/>
  <c r="K318" i="2"/>
  <c r="J318" i="2"/>
  <c r="I318" i="2"/>
  <c r="H319" i="2"/>
  <c r="K319" i="2" l="1"/>
  <c r="K302" i="2"/>
  <c r="K290" i="2"/>
  <c r="K278" i="2"/>
  <c r="K270" i="2"/>
  <c r="K242" i="2"/>
  <c r="K234" i="2"/>
  <c r="K218" i="2"/>
  <c r="K214" i="2"/>
  <c r="K210" i="2"/>
  <c r="K206" i="2"/>
  <c r="K202" i="2"/>
  <c r="K198" i="2"/>
  <c r="K194" i="2"/>
  <c r="K190" i="2"/>
  <c r="K186" i="2"/>
  <c r="K182" i="2"/>
  <c r="K175" i="2"/>
  <c r="K171" i="2"/>
  <c r="K167" i="2"/>
  <c r="K163" i="2"/>
  <c r="K159" i="2"/>
  <c r="K155" i="2"/>
  <c r="K151" i="2"/>
  <c r="K147" i="2"/>
  <c r="K145" i="2"/>
  <c r="K143" i="2"/>
  <c r="K314" i="2"/>
  <c r="K310" i="2"/>
  <c r="K306" i="2"/>
  <c r="K298" i="2"/>
  <c r="K294" i="2"/>
  <c r="K286" i="2"/>
  <c r="K282" i="2"/>
  <c r="K274" i="2"/>
  <c r="K266" i="2"/>
  <c r="K262" i="2"/>
  <c r="K258" i="2"/>
  <c r="K254" i="2"/>
  <c r="K250" i="2"/>
  <c r="K246" i="2"/>
  <c r="K238" i="2"/>
  <c r="K230" i="2"/>
  <c r="K226" i="2"/>
  <c r="K222" i="2"/>
  <c r="K176" i="2"/>
  <c r="K174" i="2"/>
  <c r="K172" i="2"/>
  <c r="K170" i="2"/>
  <c r="K168" i="2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0" i="2"/>
  <c r="K54" i="2"/>
  <c r="J70" i="2"/>
  <c r="J66" i="2"/>
  <c r="K66" i="2" s="1"/>
  <c r="J62" i="2"/>
  <c r="K62" i="2" s="1"/>
  <c r="J58" i="2"/>
  <c r="K58" i="2" s="1"/>
  <c r="J54" i="2"/>
  <c r="K44" i="2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<sst xmlns="http://schemas.openxmlformats.org/spreadsheetml/2006/main" count="1260" uniqueCount="18">
  <si>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</si>
  <si>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</si>
  <si>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</si>
  <si>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</si>
  <si>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</si>
  <si>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</si>
  <si>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</si>
  <si>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</si>
  <si>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</si>
  <si>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</si>
  <si>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29-Karnataka</t>
  </si>
  <si>
    <t>SHAH MAGHRAJ BABULAL &amp; CO.</t>
  </si>
  <si>
    <t>29AFKPK4716J1Z3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</si>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</sst>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tabSelected="1" topLeftCell="F307" workbookViewId="0">
      <selection activeCell="L319" sqref="A8:L319"/>
    </sheetView>
  </sheetViews>
  <sheetFormatPr defaultRowHeight="15" x14ac:dyDescent="0.25"/>
  <cols>
    <col min="1" max="1" width="15.375" bestFit="1" customWidth="1"/>
    <col min="2" max="2" width="25.25" bestFit="1" customWidth="1"/>
    <col min="3" max="3" width="6.875" bestFit="1" customWidth="1"/>
    <col min="4" max="4" width="10.375" bestFit="1" customWidth="1"/>
    <col min="5" max="5" width="15.375" bestFit="1" customWidth="1"/>
    <col min="6" max="7" width="15.375" customWidth="1"/>
    <col min="8" max="8" width="11.875" bestFit="1" customWidth="1"/>
    <col min="9" max="10" width="11.875" customWidth="1"/>
    <col min="11" max="12" width="13.625" bestFit="1" customWidth="1"/>
  </cols>
  <sheetData>
    <row r="1" spans="1:14" ht="15.75" thickBot="1" x14ac:dyDescent="0.3"/>
    <row r="2" spans="1:14" ht="19.5" thickBot="1" x14ac:dyDescent="0.3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5"/>
      <c r="N2" s="5"/>
    </row>
    <row r="3" spans="1:14" ht="15.75" thickBot="1" x14ac:dyDescent="0.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5"/>
      <c r="N3" s="5"/>
    </row>
    <row r="4" spans="1:14" ht="15.75" thickBot="1" x14ac:dyDescent="0.3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5"/>
      <c r="N4" s="5"/>
    </row>
    <row r="5" spans="1:14" ht="16.5" thickBot="1" x14ac:dyDescent="0.3">
      <c r="A5" s="13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5"/>
      <c r="N5" s="5"/>
    </row>
    <row r="6" spans="1:14" ht="15.75" x14ac:dyDescent="0.25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114</v>
      </c>
      <c r="D8" s="3">
        <v>43561</v>
      </c>
      <c r="E8" s="2" t="s">
        <v>12</v>
      </c>
      <c r="F8" s="2">
        <v>184</v>
      </c>
      <c r="G8" s="3">
        <v>43921</v>
      </c>
      <c r="H8" s="4">
        <v>27811.5</v>
      </c>
      <c r="I8" s="4">
        <f t="shared" ref="I8:I71" si="0">ROUND((294246/7405646.73)*H8,2)</f>
        <v>1105.02</v>
      </c>
      <c r="J8" s="4">
        <f t="shared" ref="J8:J71" si="1">ROUND(I8*5%,2)</f>
        <v>55.25</v>
      </c>
      <c r="K8" s="4">
        <f t="shared" ref="K8:K71" si="2">ROUND(I8+J8,2)</f>
        <v>1160.27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116</v>
      </c>
      <c r="D9" s="3">
        <v>43561</v>
      </c>
      <c r="E9" s="2" t="s">
        <v>12</v>
      </c>
      <c r="F9" s="2">
        <v>8305</v>
      </c>
      <c r="G9" s="3">
        <v>43921</v>
      </c>
      <c r="H9" s="4">
        <v>35254</v>
      </c>
      <c r="I9" s="4">
        <f t="shared" si="0"/>
        <v>1400.73</v>
      </c>
      <c r="J9" s="4">
        <f t="shared" si="1"/>
        <v>70.040000000000006</v>
      </c>
      <c r="K9" s="4">
        <f t="shared" si="2"/>
        <v>1470.77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187</v>
      </c>
      <c r="D10" s="3">
        <v>43561</v>
      </c>
      <c r="E10" s="2" t="s">
        <v>12</v>
      </c>
      <c r="F10" s="2">
        <v>8306</v>
      </c>
      <c r="G10" s="3">
        <v>43921</v>
      </c>
      <c r="H10" s="4">
        <v>11691.5</v>
      </c>
      <c r="I10" s="4">
        <f t="shared" si="0"/>
        <v>464.53</v>
      </c>
      <c r="J10" s="4">
        <f t="shared" si="1"/>
        <v>23.23</v>
      </c>
      <c r="K10" s="4">
        <f t="shared" si="2"/>
        <v>487.76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190</v>
      </c>
      <c r="D11" s="3">
        <v>43561</v>
      </c>
      <c r="E11" s="2" t="s">
        <v>12</v>
      </c>
      <c r="F11" s="2">
        <v>8307</v>
      </c>
      <c r="G11" s="3">
        <v>43921</v>
      </c>
      <c r="H11" s="4">
        <v>18232.5</v>
      </c>
      <c r="I11" s="4">
        <f t="shared" si="0"/>
        <v>724.43</v>
      </c>
      <c r="J11" s="4">
        <f t="shared" si="1"/>
        <v>36.22</v>
      </c>
      <c r="K11" s="4">
        <f t="shared" si="2"/>
        <v>760.65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195</v>
      </c>
      <c r="D12" s="3">
        <v>43561</v>
      </c>
      <c r="E12" s="2" t="s">
        <v>12</v>
      </c>
      <c r="F12" s="2">
        <v>8308</v>
      </c>
      <c r="G12" s="3">
        <v>43921</v>
      </c>
      <c r="H12" s="4">
        <v>25507.48</v>
      </c>
      <c r="I12" s="4">
        <f t="shared" si="0"/>
        <v>1013.48</v>
      </c>
      <c r="J12" s="4">
        <f t="shared" si="1"/>
        <v>50.67</v>
      </c>
      <c r="K12" s="4">
        <f t="shared" si="2"/>
        <v>1064.1500000000001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264</v>
      </c>
      <c r="D13" s="3">
        <v>43562</v>
      </c>
      <c r="E13" s="2" t="s">
        <v>12</v>
      </c>
      <c r="F13" s="2">
        <v>8309</v>
      </c>
      <c r="G13" s="3">
        <v>43921</v>
      </c>
      <c r="H13" s="4">
        <v>52523.25</v>
      </c>
      <c r="I13" s="4">
        <f t="shared" si="0"/>
        <v>2086.89</v>
      </c>
      <c r="J13" s="4">
        <f t="shared" si="1"/>
        <v>104.34</v>
      </c>
      <c r="K13" s="4">
        <f t="shared" si="2"/>
        <v>2191.23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28</v>
      </c>
      <c r="D14" s="3">
        <v>43563</v>
      </c>
      <c r="E14" s="2" t="s">
        <v>12</v>
      </c>
      <c r="F14" s="2">
        <v>8310</v>
      </c>
      <c r="G14" s="3">
        <v>43921</v>
      </c>
      <c r="H14" s="4">
        <v>15383.7</v>
      </c>
      <c r="I14" s="4">
        <f t="shared" si="0"/>
        <v>611.24</v>
      </c>
      <c r="J14" s="4">
        <f t="shared" si="1"/>
        <v>30.56</v>
      </c>
      <c r="K14" s="4">
        <f t="shared" si="2"/>
        <v>641.79999999999995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30</v>
      </c>
      <c r="D15" s="3">
        <v>43563</v>
      </c>
      <c r="E15" s="2" t="s">
        <v>12</v>
      </c>
      <c r="F15" s="2">
        <v>8311</v>
      </c>
      <c r="G15" s="3">
        <v>43921</v>
      </c>
      <c r="H15" s="4">
        <v>16860.63</v>
      </c>
      <c r="I15" s="4">
        <f t="shared" si="0"/>
        <v>669.92</v>
      </c>
      <c r="J15" s="4">
        <f t="shared" si="1"/>
        <v>33.5</v>
      </c>
      <c r="K15" s="4">
        <f t="shared" si="2"/>
        <v>703.42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126</v>
      </c>
      <c r="D16" s="3">
        <v>43564</v>
      </c>
      <c r="E16" s="2" t="s">
        <v>12</v>
      </c>
      <c r="F16" s="2">
        <v>8312</v>
      </c>
      <c r="G16" s="3">
        <v>43921</v>
      </c>
      <c r="H16" s="4">
        <v>76045.05</v>
      </c>
      <c r="I16" s="4">
        <f t="shared" si="0"/>
        <v>3021.47</v>
      </c>
      <c r="J16" s="4">
        <f t="shared" si="1"/>
        <v>151.07</v>
      </c>
      <c r="K16" s="4">
        <f t="shared" si="2"/>
        <v>3172.54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465</v>
      </c>
      <c r="D17" s="3">
        <v>43564</v>
      </c>
      <c r="E17" s="2" t="s">
        <v>12</v>
      </c>
      <c r="F17" s="2">
        <v>8313</v>
      </c>
      <c r="G17" s="3">
        <v>43921</v>
      </c>
      <c r="H17" s="4">
        <v>15745</v>
      </c>
      <c r="I17" s="4">
        <f t="shared" si="0"/>
        <v>625.59</v>
      </c>
      <c r="J17" s="4">
        <f t="shared" si="1"/>
        <v>31.28</v>
      </c>
      <c r="K17" s="4">
        <f t="shared" si="2"/>
        <v>656.87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677</v>
      </c>
      <c r="D18" s="3">
        <v>43567</v>
      </c>
      <c r="E18" s="2" t="s">
        <v>12</v>
      </c>
      <c r="F18" s="2">
        <v>8314</v>
      </c>
      <c r="G18" s="3">
        <v>43921</v>
      </c>
      <c r="H18" s="4">
        <v>43526.76</v>
      </c>
      <c r="I18" s="4">
        <f t="shared" si="0"/>
        <v>1729.43</v>
      </c>
      <c r="J18" s="4">
        <f t="shared" si="1"/>
        <v>86.47</v>
      </c>
      <c r="K18" s="4">
        <f t="shared" si="2"/>
        <v>1815.9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327</v>
      </c>
      <c r="D19" s="3">
        <v>43568</v>
      </c>
      <c r="E19" s="2" t="s">
        <v>12</v>
      </c>
      <c r="F19" s="2">
        <v>8315</v>
      </c>
      <c r="G19" s="3">
        <v>43921</v>
      </c>
      <c r="H19" s="4">
        <v>41775.5</v>
      </c>
      <c r="I19" s="4">
        <f t="shared" si="0"/>
        <v>1659.85</v>
      </c>
      <c r="J19" s="4">
        <f t="shared" si="1"/>
        <v>82.99</v>
      </c>
      <c r="K19" s="4">
        <f t="shared" si="2"/>
        <v>1742.84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354</v>
      </c>
      <c r="D20" s="3">
        <v>43568</v>
      </c>
      <c r="E20" s="2" t="s">
        <v>12</v>
      </c>
      <c r="F20" s="2">
        <v>8316</v>
      </c>
      <c r="G20" s="3">
        <v>43921</v>
      </c>
      <c r="H20" s="4">
        <v>62970.1</v>
      </c>
      <c r="I20" s="4">
        <f t="shared" si="0"/>
        <v>2501.9699999999998</v>
      </c>
      <c r="J20" s="4">
        <f t="shared" si="1"/>
        <v>125.1</v>
      </c>
      <c r="K20" s="4">
        <f t="shared" si="2"/>
        <v>2627.07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372</v>
      </c>
      <c r="D21" s="3">
        <v>43568</v>
      </c>
      <c r="E21" s="2" t="s">
        <v>12</v>
      </c>
      <c r="F21" s="2">
        <v>8317</v>
      </c>
      <c r="G21" s="3">
        <v>43921</v>
      </c>
      <c r="H21" s="4">
        <v>1001.05</v>
      </c>
      <c r="I21" s="4">
        <f t="shared" si="0"/>
        <v>39.770000000000003</v>
      </c>
      <c r="J21" s="4">
        <f t="shared" si="1"/>
        <v>1.99</v>
      </c>
      <c r="K21" s="4">
        <f t="shared" si="2"/>
        <v>41.76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943</v>
      </c>
      <c r="D22" s="3">
        <v>43573</v>
      </c>
      <c r="E22" s="2" t="s">
        <v>12</v>
      </c>
      <c r="F22" s="2">
        <v>8318</v>
      </c>
      <c r="G22" s="3">
        <v>43921</v>
      </c>
      <c r="H22" s="4">
        <v>12021.97</v>
      </c>
      <c r="I22" s="4">
        <f t="shared" si="0"/>
        <v>477.66</v>
      </c>
      <c r="J22" s="4">
        <f t="shared" si="1"/>
        <v>23.88</v>
      </c>
      <c r="K22" s="4">
        <f t="shared" si="2"/>
        <v>501.54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829</v>
      </c>
      <c r="D23" s="3">
        <v>43574</v>
      </c>
      <c r="E23" s="2" t="s">
        <v>12</v>
      </c>
      <c r="F23" s="2">
        <v>8319</v>
      </c>
      <c r="G23" s="3">
        <v>43921</v>
      </c>
      <c r="H23" s="4">
        <v>46298.400000000001</v>
      </c>
      <c r="I23" s="4">
        <f t="shared" si="0"/>
        <v>1839.56</v>
      </c>
      <c r="J23" s="4">
        <f t="shared" si="1"/>
        <v>91.98</v>
      </c>
      <c r="K23" s="4">
        <f t="shared" si="2"/>
        <v>1931.54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1179</v>
      </c>
      <c r="D24" s="3">
        <v>43574</v>
      </c>
      <c r="E24" s="2" t="s">
        <v>12</v>
      </c>
      <c r="F24" s="2">
        <v>8320</v>
      </c>
      <c r="G24" s="3">
        <v>43921</v>
      </c>
      <c r="H24" s="4">
        <v>19292.7</v>
      </c>
      <c r="I24" s="4">
        <f t="shared" si="0"/>
        <v>766.55</v>
      </c>
      <c r="J24" s="4">
        <f t="shared" si="1"/>
        <v>38.33</v>
      </c>
      <c r="K24" s="4">
        <f t="shared" si="2"/>
        <v>804.88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1199</v>
      </c>
      <c r="D25" s="3">
        <v>43577</v>
      </c>
      <c r="E25" s="2" t="s">
        <v>12</v>
      </c>
      <c r="F25" s="2">
        <v>8321</v>
      </c>
      <c r="G25" s="3">
        <v>43921</v>
      </c>
      <c r="H25" s="4">
        <v>39899</v>
      </c>
      <c r="I25" s="4">
        <f t="shared" si="0"/>
        <v>1585.29</v>
      </c>
      <c r="J25" s="4">
        <f t="shared" si="1"/>
        <v>79.260000000000005</v>
      </c>
      <c r="K25" s="4">
        <f t="shared" si="2"/>
        <v>1664.55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1205</v>
      </c>
      <c r="D26" s="3">
        <v>43577</v>
      </c>
      <c r="E26" s="2" t="s">
        <v>12</v>
      </c>
      <c r="F26" s="2">
        <v>8322</v>
      </c>
      <c r="G26" s="3">
        <v>43921</v>
      </c>
      <c r="H26" s="4">
        <v>31886.5</v>
      </c>
      <c r="I26" s="4">
        <f t="shared" si="0"/>
        <v>1266.94</v>
      </c>
      <c r="J26" s="4">
        <f t="shared" si="1"/>
        <v>63.35</v>
      </c>
      <c r="K26" s="4">
        <f t="shared" si="2"/>
        <v>1330.29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1234</v>
      </c>
      <c r="D27" s="3">
        <v>43578</v>
      </c>
      <c r="E27" s="2" t="s">
        <v>12</v>
      </c>
      <c r="F27" s="2">
        <v>8323</v>
      </c>
      <c r="G27" s="3">
        <v>43921</v>
      </c>
      <c r="H27" s="4">
        <v>18559</v>
      </c>
      <c r="I27" s="4">
        <f t="shared" si="0"/>
        <v>737.4</v>
      </c>
      <c r="J27" s="4">
        <f t="shared" si="1"/>
        <v>36.869999999999997</v>
      </c>
      <c r="K27" s="4">
        <f t="shared" si="2"/>
        <v>774.27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1338</v>
      </c>
      <c r="D28" s="3">
        <v>43579</v>
      </c>
      <c r="E28" s="2" t="s">
        <v>12</v>
      </c>
      <c r="F28" s="2">
        <v>8324</v>
      </c>
      <c r="G28" s="3">
        <v>43921</v>
      </c>
      <c r="H28" s="4">
        <v>23576.86</v>
      </c>
      <c r="I28" s="4">
        <f t="shared" si="0"/>
        <v>936.77</v>
      </c>
      <c r="J28" s="4">
        <f t="shared" si="1"/>
        <v>46.84</v>
      </c>
      <c r="K28" s="4">
        <f t="shared" si="2"/>
        <v>983.61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1765</v>
      </c>
      <c r="D29" s="3">
        <v>43581</v>
      </c>
      <c r="E29" s="2" t="s">
        <v>12</v>
      </c>
      <c r="F29" s="2">
        <v>8325</v>
      </c>
      <c r="G29" s="3">
        <v>43921</v>
      </c>
      <c r="H29" s="4">
        <v>26432.5</v>
      </c>
      <c r="I29" s="4">
        <f t="shared" si="0"/>
        <v>1050.23</v>
      </c>
      <c r="J29" s="4">
        <f t="shared" si="1"/>
        <v>52.51</v>
      </c>
      <c r="K29" s="4">
        <f t="shared" si="2"/>
        <v>1102.74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1809</v>
      </c>
      <c r="D30" s="3">
        <v>43585</v>
      </c>
      <c r="E30" s="2" t="s">
        <v>12</v>
      </c>
      <c r="F30" s="2">
        <v>8326</v>
      </c>
      <c r="G30" s="3">
        <v>43921</v>
      </c>
      <c r="H30" s="4">
        <v>17915.78</v>
      </c>
      <c r="I30" s="4">
        <f t="shared" si="0"/>
        <v>711.84</v>
      </c>
      <c r="J30" s="4">
        <f t="shared" si="1"/>
        <v>35.590000000000003</v>
      </c>
      <c r="K30" s="4">
        <f t="shared" si="2"/>
        <v>747.43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1858</v>
      </c>
      <c r="D31" s="3">
        <v>43585</v>
      </c>
      <c r="E31" s="2" t="s">
        <v>12</v>
      </c>
      <c r="F31" s="2">
        <v>8327</v>
      </c>
      <c r="G31" s="3">
        <v>43921</v>
      </c>
      <c r="H31" s="4">
        <v>29216.5</v>
      </c>
      <c r="I31" s="4">
        <f t="shared" si="0"/>
        <v>1160.8499999999999</v>
      </c>
      <c r="J31" s="4">
        <f t="shared" si="1"/>
        <v>58.04</v>
      </c>
      <c r="K31" s="4">
        <f t="shared" si="2"/>
        <v>1218.8900000000001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1859</v>
      </c>
      <c r="D32" s="3">
        <v>43585</v>
      </c>
      <c r="E32" s="2" t="s">
        <v>12</v>
      </c>
      <c r="F32" s="2">
        <v>8328</v>
      </c>
      <c r="G32" s="3">
        <v>43921</v>
      </c>
      <c r="H32" s="4">
        <v>21361.5</v>
      </c>
      <c r="I32" s="4">
        <f t="shared" si="0"/>
        <v>848.75</v>
      </c>
      <c r="J32" s="4">
        <f t="shared" si="1"/>
        <v>42.44</v>
      </c>
      <c r="K32" s="4">
        <f t="shared" si="2"/>
        <v>891.19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1860</v>
      </c>
      <c r="D33" s="3">
        <v>43585</v>
      </c>
      <c r="E33" s="2" t="s">
        <v>12</v>
      </c>
      <c r="F33" s="2">
        <v>8329</v>
      </c>
      <c r="G33" s="3">
        <v>43921</v>
      </c>
      <c r="H33" s="4">
        <v>28011.5</v>
      </c>
      <c r="I33" s="4">
        <f t="shared" si="0"/>
        <v>1112.97</v>
      </c>
      <c r="J33" s="4">
        <f t="shared" si="1"/>
        <v>55.65</v>
      </c>
      <c r="K33" s="4">
        <f t="shared" si="2"/>
        <v>1168.6199999999999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1861</v>
      </c>
      <c r="D34" s="3">
        <v>43585</v>
      </c>
      <c r="E34" s="2" t="s">
        <v>12</v>
      </c>
      <c r="F34" s="2">
        <v>8330</v>
      </c>
      <c r="G34" s="3">
        <v>43921</v>
      </c>
      <c r="H34" s="4">
        <v>28729</v>
      </c>
      <c r="I34" s="4">
        <f t="shared" si="0"/>
        <v>1141.48</v>
      </c>
      <c r="J34" s="4">
        <f t="shared" si="1"/>
        <v>57.07</v>
      </c>
      <c r="K34" s="4">
        <f t="shared" si="2"/>
        <v>1198.55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301</v>
      </c>
      <c r="D35" s="3">
        <v>43586</v>
      </c>
      <c r="E35" s="2" t="s">
        <v>12</v>
      </c>
      <c r="F35" s="2">
        <v>8331</v>
      </c>
      <c r="G35" s="3">
        <v>43921</v>
      </c>
      <c r="H35" s="4">
        <v>23433</v>
      </c>
      <c r="I35" s="4">
        <f t="shared" si="0"/>
        <v>931.06</v>
      </c>
      <c r="J35" s="4">
        <f t="shared" si="1"/>
        <v>46.55</v>
      </c>
      <c r="K35" s="4">
        <f t="shared" si="2"/>
        <v>977.61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481</v>
      </c>
      <c r="D36" s="3">
        <v>43586</v>
      </c>
      <c r="E36" s="2" t="s">
        <v>12</v>
      </c>
      <c r="F36" s="2">
        <v>8332</v>
      </c>
      <c r="G36" s="3">
        <v>43921</v>
      </c>
      <c r="H36" s="4">
        <v>646</v>
      </c>
      <c r="I36" s="4">
        <f t="shared" si="0"/>
        <v>25.67</v>
      </c>
      <c r="J36" s="4">
        <f t="shared" si="1"/>
        <v>1.28</v>
      </c>
      <c r="K36" s="4">
        <f t="shared" si="2"/>
        <v>26.95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819</v>
      </c>
      <c r="D37" s="3">
        <v>43586</v>
      </c>
      <c r="E37" s="2" t="s">
        <v>12</v>
      </c>
      <c r="F37" s="2">
        <v>8333</v>
      </c>
      <c r="G37" s="3">
        <v>43921</v>
      </c>
      <c r="H37" s="4">
        <v>720.1</v>
      </c>
      <c r="I37" s="4">
        <f t="shared" si="0"/>
        <v>28.61</v>
      </c>
      <c r="J37" s="4">
        <f t="shared" si="1"/>
        <v>1.43</v>
      </c>
      <c r="K37" s="4">
        <f t="shared" si="2"/>
        <v>30.04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74</v>
      </c>
      <c r="D38" s="3">
        <v>43587</v>
      </c>
      <c r="E38" s="2" t="s">
        <v>12</v>
      </c>
      <c r="F38" s="2">
        <v>8334</v>
      </c>
      <c r="G38" s="3">
        <v>43921</v>
      </c>
      <c r="H38" s="4">
        <v>237.02</v>
      </c>
      <c r="I38" s="4">
        <f t="shared" si="0"/>
        <v>9.42</v>
      </c>
      <c r="J38" s="4">
        <f t="shared" si="1"/>
        <v>0.47</v>
      </c>
      <c r="K38" s="4">
        <f t="shared" si="2"/>
        <v>9.89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565</v>
      </c>
      <c r="D39" s="3">
        <v>43589</v>
      </c>
      <c r="E39" s="2" t="s">
        <v>12</v>
      </c>
      <c r="F39" s="2">
        <v>8335</v>
      </c>
      <c r="G39" s="3">
        <v>43921</v>
      </c>
      <c r="H39" s="4">
        <v>42025.57</v>
      </c>
      <c r="I39" s="4">
        <f t="shared" si="0"/>
        <v>1669.79</v>
      </c>
      <c r="J39" s="4">
        <f t="shared" si="1"/>
        <v>83.49</v>
      </c>
      <c r="K39" s="4">
        <f t="shared" si="2"/>
        <v>1753.28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657</v>
      </c>
      <c r="D40" s="3">
        <v>43591</v>
      </c>
      <c r="E40" s="2" t="s">
        <v>12</v>
      </c>
      <c r="F40" s="2">
        <v>8336</v>
      </c>
      <c r="G40" s="3">
        <v>43921</v>
      </c>
      <c r="H40" s="4">
        <v>13211.75</v>
      </c>
      <c r="I40" s="4">
        <f t="shared" si="0"/>
        <v>524.94000000000005</v>
      </c>
      <c r="J40" s="4">
        <f t="shared" si="1"/>
        <v>26.25</v>
      </c>
      <c r="K40" s="4">
        <f t="shared" si="2"/>
        <v>551.19000000000005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709</v>
      </c>
      <c r="D41" s="3">
        <v>43592</v>
      </c>
      <c r="E41" s="2" t="s">
        <v>12</v>
      </c>
      <c r="F41" s="2">
        <v>8337</v>
      </c>
      <c r="G41" s="3">
        <v>43921</v>
      </c>
      <c r="H41" s="4">
        <v>155</v>
      </c>
      <c r="I41" s="4">
        <f t="shared" si="0"/>
        <v>6.16</v>
      </c>
      <c r="J41" s="4">
        <f t="shared" si="1"/>
        <v>0.31</v>
      </c>
      <c r="K41" s="4">
        <f t="shared" si="2"/>
        <v>6.47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177</v>
      </c>
      <c r="D42" s="3">
        <v>43593</v>
      </c>
      <c r="E42" s="2" t="s">
        <v>12</v>
      </c>
      <c r="F42" s="2">
        <v>8338</v>
      </c>
      <c r="G42" s="3">
        <v>43921</v>
      </c>
      <c r="H42" s="4">
        <v>122526.95</v>
      </c>
      <c r="I42" s="4">
        <f t="shared" si="0"/>
        <v>4868.32</v>
      </c>
      <c r="J42" s="4">
        <f t="shared" si="1"/>
        <v>243.42</v>
      </c>
      <c r="K42" s="4">
        <f t="shared" si="2"/>
        <v>5111.74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482</v>
      </c>
      <c r="D43" s="3">
        <v>43593</v>
      </c>
      <c r="E43" s="2" t="s">
        <v>12</v>
      </c>
      <c r="F43" s="2">
        <v>8339</v>
      </c>
      <c r="G43" s="3">
        <v>43921</v>
      </c>
      <c r="H43" s="4">
        <v>731.04</v>
      </c>
      <c r="I43" s="4">
        <f t="shared" si="0"/>
        <v>29.05</v>
      </c>
      <c r="J43" s="4">
        <f t="shared" si="1"/>
        <v>1.45</v>
      </c>
      <c r="K43" s="4">
        <f t="shared" si="2"/>
        <v>30.5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707</v>
      </c>
      <c r="D44" s="3">
        <v>43593</v>
      </c>
      <c r="E44" s="2" t="s">
        <v>12</v>
      </c>
      <c r="F44" s="2">
        <v>8340</v>
      </c>
      <c r="G44" s="3">
        <v>43921</v>
      </c>
      <c r="H44" s="4">
        <v>184</v>
      </c>
      <c r="I44" s="4">
        <f t="shared" si="0"/>
        <v>7.31</v>
      </c>
      <c r="J44" s="4">
        <f t="shared" si="1"/>
        <v>0.37</v>
      </c>
      <c r="K44" s="4">
        <f t="shared" si="2"/>
        <v>7.68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410</v>
      </c>
      <c r="D45" s="3">
        <v>43594</v>
      </c>
      <c r="E45" s="2" t="s">
        <v>12</v>
      </c>
      <c r="F45" s="2">
        <v>8341</v>
      </c>
      <c r="G45" s="3">
        <v>43921</v>
      </c>
      <c r="H45" s="4">
        <v>19667.3</v>
      </c>
      <c r="I45" s="4">
        <f t="shared" si="0"/>
        <v>781.43</v>
      </c>
      <c r="J45" s="4">
        <f t="shared" si="1"/>
        <v>39.07</v>
      </c>
      <c r="K45" s="4">
        <f t="shared" si="2"/>
        <v>820.5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517</v>
      </c>
      <c r="D46" s="3">
        <v>43596</v>
      </c>
      <c r="E46" s="2" t="s">
        <v>12</v>
      </c>
      <c r="F46" s="2">
        <v>8342</v>
      </c>
      <c r="G46" s="3">
        <v>43921</v>
      </c>
      <c r="H46" s="4">
        <v>35051.300000000003</v>
      </c>
      <c r="I46" s="4">
        <f t="shared" si="0"/>
        <v>1392.68</v>
      </c>
      <c r="J46" s="4">
        <f t="shared" si="1"/>
        <v>69.63</v>
      </c>
      <c r="K46" s="4">
        <f t="shared" si="2"/>
        <v>1462.31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690</v>
      </c>
      <c r="D47" s="3">
        <v>43596</v>
      </c>
      <c r="E47" s="2" t="s">
        <v>12</v>
      </c>
      <c r="F47" s="2">
        <v>8343</v>
      </c>
      <c r="G47" s="3">
        <v>43921</v>
      </c>
      <c r="H47" s="4">
        <v>10273.700000000001</v>
      </c>
      <c r="I47" s="4">
        <f t="shared" si="0"/>
        <v>408.2</v>
      </c>
      <c r="J47" s="4">
        <f t="shared" si="1"/>
        <v>20.41</v>
      </c>
      <c r="K47" s="4">
        <f t="shared" si="2"/>
        <v>428.61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917</v>
      </c>
      <c r="D48" s="3">
        <v>43597</v>
      </c>
      <c r="E48" s="2" t="s">
        <v>12</v>
      </c>
      <c r="F48" s="2">
        <v>8344</v>
      </c>
      <c r="G48" s="3">
        <v>43921</v>
      </c>
      <c r="H48" s="4">
        <v>16006</v>
      </c>
      <c r="I48" s="4">
        <f t="shared" si="0"/>
        <v>635.96</v>
      </c>
      <c r="J48" s="4">
        <f t="shared" si="1"/>
        <v>31.8</v>
      </c>
      <c r="K48" s="4">
        <f t="shared" si="2"/>
        <v>667.76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1098</v>
      </c>
      <c r="D49" s="3">
        <v>43599</v>
      </c>
      <c r="E49" s="2" t="s">
        <v>12</v>
      </c>
      <c r="F49" s="2">
        <v>8345</v>
      </c>
      <c r="G49" s="3">
        <v>43921</v>
      </c>
      <c r="H49" s="4">
        <v>37429.339999999997</v>
      </c>
      <c r="I49" s="4">
        <f t="shared" si="0"/>
        <v>1487.17</v>
      </c>
      <c r="J49" s="4">
        <f t="shared" si="1"/>
        <v>74.36</v>
      </c>
      <c r="K49" s="4">
        <f t="shared" si="2"/>
        <v>1561.53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1124</v>
      </c>
      <c r="D50" s="3">
        <v>43599</v>
      </c>
      <c r="E50" s="2" t="s">
        <v>12</v>
      </c>
      <c r="F50" s="2">
        <v>8346</v>
      </c>
      <c r="G50" s="3">
        <v>43921</v>
      </c>
      <c r="H50" s="4">
        <v>32118</v>
      </c>
      <c r="I50" s="4">
        <f t="shared" si="0"/>
        <v>1276.1300000000001</v>
      </c>
      <c r="J50" s="4">
        <f t="shared" si="1"/>
        <v>63.81</v>
      </c>
      <c r="K50" s="4">
        <f t="shared" si="2"/>
        <v>1339.94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1125</v>
      </c>
      <c r="D51" s="3">
        <v>43599</v>
      </c>
      <c r="E51" s="2" t="s">
        <v>12</v>
      </c>
      <c r="F51" s="2">
        <v>8347</v>
      </c>
      <c r="G51" s="3">
        <v>43921</v>
      </c>
      <c r="H51" s="4">
        <v>45309</v>
      </c>
      <c r="I51" s="4">
        <f t="shared" si="0"/>
        <v>1800.25</v>
      </c>
      <c r="J51" s="4">
        <f t="shared" si="1"/>
        <v>90.01</v>
      </c>
      <c r="K51" s="4">
        <f t="shared" si="2"/>
        <v>1890.26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1223</v>
      </c>
      <c r="D52" s="3">
        <v>43599</v>
      </c>
      <c r="E52" s="2" t="s">
        <v>12</v>
      </c>
      <c r="F52" s="2">
        <v>8348</v>
      </c>
      <c r="G52" s="3">
        <v>43921</v>
      </c>
      <c r="H52" s="4">
        <v>1092</v>
      </c>
      <c r="I52" s="4">
        <f t="shared" si="0"/>
        <v>43.39</v>
      </c>
      <c r="J52" s="4">
        <f t="shared" si="1"/>
        <v>2.17</v>
      </c>
      <c r="K52" s="4">
        <f t="shared" si="2"/>
        <v>45.56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1092</v>
      </c>
      <c r="D53" s="3">
        <v>43601</v>
      </c>
      <c r="E53" s="2" t="s">
        <v>12</v>
      </c>
      <c r="F53" s="2">
        <v>8349</v>
      </c>
      <c r="G53" s="3">
        <v>43921</v>
      </c>
      <c r="H53" s="4">
        <v>1015.05</v>
      </c>
      <c r="I53" s="4">
        <f t="shared" si="0"/>
        <v>40.33</v>
      </c>
      <c r="J53" s="4">
        <f t="shared" si="1"/>
        <v>2.02</v>
      </c>
      <c r="K53" s="4">
        <f t="shared" si="2"/>
        <v>42.35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1148</v>
      </c>
      <c r="D54" s="3">
        <v>43601</v>
      </c>
      <c r="E54" s="2" t="s">
        <v>12</v>
      </c>
      <c r="F54" s="2">
        <v>8350</v>
      </c>
      <c r="G54" s="3">
        <v>43921</v>
      </c>
      <c r="H54" s="4">
        <v>530</v>
      </c>
      <c r="I54" s="4">
        <f t="shared" si="0"/>
        <v>21.06</v>
      </c>
      <c r="J54" s="4">
        <f t="shared" si="1"/>
        <v>1.05</v>
      </c>
      <c r="K54" s="4">
        <f t="shared" si="2"/>
        <v>22.11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1174</v>
      </c>
      <c r="D55" s="3">
        <v>43601</v>
      </c>
      <c r="E55" s="2" t="s">
        <v>12</v>
      </c>
      <c r="F55" s="2">
        <v>8351</v>
      </c>
      <c r="G55" s="3">
        <v>43921</v>
      </c>
      <c r="H55" s="4">
        <v>8975.1299999999992</v>
      </c>
      <c r="I55" s="4">
        <f t="shared" si="0"/>
        <v>356.61</v>
      </c>
      <c r="J55" s="4">
        <f t="shared" si="1"/>
        <v>17.829999999999998</v>
      </c>
      <c r="K55" s="4">
        <f t="shared" si="2"/>
        <v>374.44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1211</v>
      </c>
      <c r="D56" s="3">
        <v>43601</v>
      </c>
      <c r="E56" s="2" t="s">
        <v>12</v>
      </c>
      <c r="F56" s="2">
        <v>8352</v>
      </c>
      <c r="G56" s="3">
        <v>43921</v>
      </c>
      <c r="H56" s="4">
        <v>10422.629999999999</v>
      </c>
      <c r="I56" s="4">
        <f t="shared" si="0"/>
        <v>414.12</v>
      </c>
      <c r="J56" s="4">
        <f t="shared" si="1"/>
        <v>20.71</v>
      </c>
      <c r="K56" s="4">
        <f t="shared" si="2"/>
        <v>434.83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1341</v>
      </c>
      <c r="D57" s="3">
        <v>43601</v>
      </c>
      <c r="E57" s="2" t="s">
        <v>12</v>
      </c>
      <c r="F57" s="2">
        <v>8353</v>
      </c>
      <c r="G57" s="3">
        <v>43921</v>
      </c>
      <c r="H57" s="4">
        <v>6661</v>
      </c>
      <c r="I57" s="4">
        <f t="shared" si="0"/>
        <v>264.66000000000003</v>
      </c>
      <c r="J57" s="4">
        <f t="shared" si="1"/>
        <v>13.23</v>
      </c>
      <c r="K57" s="4">
        <f t="shared" si="2"/>
        <v>277.89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1103</v>
      </c>
      <c r="D58" s="3">
        <v>43603</v>
      </c>
      <c r="E58" s="2" t="s">
        <v>12</v>
      </c>
      <c r="F58" s="2">
        <v>8354</v>
      </c>
      <c r="G58" s="3">
        <v>43921</v>
      </c>
      <c r="H58" s="4">
        <v>23597.39</v>
      </c>
      <c r="I58" s="4">
        <f t="shared" si="0"/>
        <v>937.59</v>
      </c>
      <c r="J58" s="4">
        <f t="shared" si="1"/>
        <v>46.88</v>
      </c>
      <c r="K58" s="4">
        <f t="shared" si="2"/>
        <v>984.47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1226</v>
      </c>
      <c r="D59" s="3">
        <v>43603</v>
      </c>
      <c r="E59" s="2" t="s">
        <v>12</v>
      </c>
      <c r="F59" s="2">
        <v>8355</v>
      </c>
      <c r="G59" s="3">
        <v>43921</v>
      </c>
      <c r="H59" s="4">
        <v>13641.8</v>
      </c>
      <c r="I59" s="4">
        <f t="shared" si="0"/>
        <v>542.02</v>
      </c>
      <c r="J59" s="4">
        <f t="shared" si="1"/>
        <v>27.1</v>
      </c>
      <c r="K59" s="4">
        <f t="shared" si="2"/>
        <v>569.12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1227</v>
      </c>
      <c r="D60" s="3">
        <v>43603</v>
      </c>
      <c r="E60" s="2" t="s">
        <v>12</v>
      </c>
      <c r="F60" s="2">
        <v>8356</v>
      </c>
      <c r="G60" s="3">
        <v>43921</v>
      </c>
      <c r="H60" s="4">
        <v>22284.12</v>
      </c>
      <c r="I60" s="4">
        <f t="shared" si="0"/>
        <v>885.41</v>
      </c>
      <c r="J60" s="4">
        <f t="shared" si="1"/>
        <v>44.27</v>
      </c>
      <c r="K60" s="4">
        <f t="shared" si="2"/>
        <v>929.68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1317</v>
      </c>
      <c r="D61" s="3">
        <v>43603</v>
      </c>
      <c r="E61" s="2" t="s">
        <v>12</v>
      </c>
      <c r="F61" s="2">
        <v>8357</v>
      </c>
      <c r="G61" s="3">
        <v>43921</v>
      </c>
      <c r="H61" s="4">
        <v>27037.54</v>
      </c>
      <c r="I61" s="4">
        <f t="shared" si="0"/>
        <v>1074.27</v>
      </c>
      <c r="J61" s="4">
        <f t="shared" si="1"/>
        <v>53.71</v>
      </c>
      <c r="K61" s="4">
        <f t="shared" si="2"/>
        <v>1127.98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1338</v>
      </c>
      <c r="D62" s="3">
        <v>43603</v>
      </c>
      <c r="E62" s="2" t="s">
        <v>12</v>
      </c>
      <c r="F62" s="2">
        <v>8358</v>
      </c>
      <c r="G62" s="3">
        <v>43921</v>
      </c>
      <c r="H62" s="4">
        <v>35850.5</v>
      </c>
      <c r="I62" s="4">
        <f t="shared" si="0"/>
        <v>1424.44</v>
      </c>
      <c r="J62" s="4">
        <f t="shared" si="1"/>
        <v>71.22</v>
      </c>
      <c r="K62" s="4">
        <f t="shared" si="2"/>
        <v>1495.66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1392</v>
      </c>
      <c r="D63" s="3">
        <v>43604</v>
      </c>
      <c r="E63" s="2" t="s">
        <v>12</v>
      </c>
      <c r="F63" s="2">
        <v>8359</v>
      </c>
      <c r="G63" s="3">
        <v>43921</v>
      </c>
      <c r="H63" s="4">
        <v>81515.25</v>
      </c>
      <c r="I63" s="4">
        <f t="shared" si="0"/>
        <v>3238.82</v>
      </c>
      <c r="J63" s="4">
        <f t="shared" si="1"/>
        <v>161.94</v>
      </c>
      <c r="K63" s="4">
        <f t="shared" si="2"/>
        <v>3400.76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1147</v>
      </c>
      <c r="D64" s="3">
        <v>43605</v>
      </c>
      <c r="E64" s="2" t="s">
        <v>12</v>
      </c>
      <c r="F64" s="2">
        <v>8360</v>
      </c>
      <c r="G64" s="3">
        <v>43921</v>
      </c>
      <c r="H64" s="4">
        <v>23658.05</v>
      </c>
      <c r="I64" s="4">
        <f t="shared" si="0"/>
        <v>940</v>
      </c>
      <c r="J64" s="4">
        <f t="shared" si="1"/>
        <v>47</v>
      </c>
      <c r="K64" s="4">
        <f t="shared" si="2"/>
        <v>987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1362</v>
      </c>
      <c r="D65" s="3">
        <v>43605</v>
      </c>
      <c r="E65" s="2" t="s">
        <v>12</v>
      </c>
      <c r="F65" s="2">
        <v>8361</v>
      </c>
      <c r="G65" s="3">
        <v>43921</v>
      </c>
      <c r="H65" s="4">
        <v>10997.3</v>
      </c>
      <c r="I65" s="4">
        <f t="shared" si="0"/>
        <v>436.95</v>
      </c>
      <c r="J65" s="4">
        <f t="shared" si="1"/>
        <v>21.85</v>
      </c>
      <c r="K65" s="4">
        <f t="shared" si="2"/>
        <v>458.8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1212</v>
      </c>
      <c r="D66" s="3">
        <v>43606</v>
      </c>
      <c r="E66" s="2" t="s">
        <v>12</v>
      </c>
      <c r="F66" s="2">
        <v>8362</v>
      </c>
      <c r="G66" s="3">
        <v>43921</v>
      </c>
      <c r="H66" s="4">
        <v>5268.04</v>
      </c>
      <c r="I66" s="4">
        <f t="shared" si="0"/>
        <v>209.31</v>
      </c>
      <c r="J66" s="4">
        <f t="shared" si="1"/>
        <v>10.47</v>
      </c>
      <c r="K66" s="4">
        <f t="shared" si="2"/>
        <v>219.78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1791</v>
      </c>
      <c r="D67" s="3">
        <v>43606</v>
      </c>
      <c r="E67" s="2" t="s">
        <v>12</v>
      </c>
      <c r="F67" s="2">
        <v>8363</v>
      </c>
      <c r="G67" s="3">
        <v>43921</v>
      </c>
      <c r="H67" s="4">
        <v>54911.45</v>
      </c>
      <c r="I67" s="4">
        <f t="shared" si="0"/>
        <v>2181.7800000000002</v>
      </c>
      <c r="J67" s="4">
        <f t="shared" si="1"/>
        <v>109.09</v>
      </c>
      <c r="K67" s="4">
        <f t="shared" si="2"/>
        <v>2290.87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1363</v>
      </c>
      <c r="D68" s="3">
        <v>43608</v>
      </c>
      <c r="E68" s="2" t="s">
        <v>12</v>
      </c>
      <c r="F68" s="2">
        <v>8364</v>
      </c>
      <c r="G68" s="3">
        <v>43921</v>
      </c>
      <c r="H68" s="4">
        <v>43334.5</v>
      </c>
      <c r="I68" s="4">
        <f t="shared" si="0"/>
        <v>1721.79</v>
      </c>
      <c r="J68" s="4">
        <f t="shared" si="1"/>
        <v>86.09</v>
      </c>
      <c r="K68" s="4">
        <f t="shared" si="2"/>
        <v>1807.88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1491</v>
      </c>
      <c r="D69" s="3">
        <v>43608</v>
      </c>
      <c r="E69" s="2" t="s">
        <v>12</v>
      </c>
      <c r="F69" s="2">
        <v>8365</v>
      </c>
      <c r="G69" s="3">
        <v>43921</v>
      </c>
      <c r="H69" s="4">
        <v>60904.57</v>
      </c>
      <c r="I69" s="4">
        <f t="shared" si="0"/>
        <v>2419.9</v>
      </c>
      <c r="J69" s="4">
        <f t="shared" si="1"/>
        <v>121</v>
      </c>
      <c r="K69" s="4">
        <f t="shared" si="2"/>
        <v>2540.9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1384</v>
      </c>
      <c r="D70" s="3">
        <v>43609</v>
      </c>
      <c r="E70" s="2" t="s">
        <v>12</v>
      </c>
      <c r="F70" s="2">
        <v>8366</v>
      </c>
      <c r="G70" s="3">
        <v>43921</v>
      </c>
      <c r="H70" s="4">
        <v>24909.75</v>
      </c>
      <c r="I70" s="4">
        <f t="shared" si="0"/>
        <v>989.73</v>
      </c>
      <c r="J70" s="4">
        <f t="shared" si="1"/>
        <v>49.49</v>
      </c>
      <c r="K70" s="4">
        <f t="shared" si="2"/>
        <v>1039.22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1482</v>
      </c>
      <c r="D71" s="3">
        <v>43609</v>
      </c>
      <c r="E71" s="2" t="s">
        <v>12</v>
      </c>
      <c r="F71" s="2">
        <v>8367</v>
      </c>
      <c r="G71" s="3">
        <v>43921</v>
      </c>
      <c r="H71" s="4">
        <v>17974.5</v>
      </c>
      <c r="I71" s="4">
        <f t="shared" si="0"/>
        <v>714.17</v>
      </c>
      <c r="J71" s="4">
        <f t="shared" si="1"/>
        <v>35.71</v>
      </c>
      <c r="K71" s="4">
        <f t="shared" si="2"/>
        <v>749.88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1579</v>
      </c>
      <c r="D72" s="3">
        <v>43610</v>
      </c>
      <c r="E72" s="2" t="s">
        <v>12</v>
      </c>
      <c r="F72" s="2">
        <v>8368</v>
      </c>
      <c r="G72" s="3">
        <v>43921</v>
      </c>
      <c r="H72" s="4">
        <v>13044.3</v>
      </c>
      <c r="I72" s="4">
        <f t="shared" ref="I72:I135" si="3">ROUND((294246/7405646.73)*H72,2)</f>
        <v>518.28</v>
      </c>
      <c r="J72" s="4">
        <f t="shared" ref="J72:J135" si="4">ROUND(I72*5%,2)</f>
        <v>25.91</v>
      </c>
      <c r="K72" s="4">
        <f t="shared" ref="K72:K135" si="5">ROUND(I72+J72,2)</f>
        <v>544.19000000000005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1647</v>
      </c>
      <c r="D73" s="3">
        <v>43610</v>
      </c>
      <c r="E73" s="2" t="s">
        <v>12</v>
      </c>
      <c r="F73" s="2">
        <v>8369</v>
      </c>
      <c r="G73" s="3">
        <v>43921</v>
      </c>
      <c r="H73" s="4">
        <v>30418</v>
      </c>
      <c r="I73" s="4">
        <f t="shared" si="3"/>
        <v>1208.5899999999999</v>
      </c>
      <c r="J73" s="4">
        <f t="shared" si="4"/>
        <v>60.43</v>
      </c>
      <c r="K73" s="4">
        <f t="shared" si="5"/>
        <v>1269.02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1649</v>
      </c>
      <c r="D74" s="3">
        <v>43610</v>
      </c>
      <c r="E74" s="2" t="s">
        <v>12</v>
      </c>
      <c r="F74" s="2">
        <v>8370</v>
      </c>
      <c r="G74" s="3">
        <v>43921</v>
      </c>
      <c r="H74" s="4">
        <v>33846.5</v>
      </c>
      <c r="I74" s="4">
        <f t="shared" si="3"/>
        <v>1344.81</v>
      </c>
      <c r="J74" s="4">
        <f t="shared" si="4"/>
        <v>67.239999999999995</v>
      </c>
      <c r="K74" s="4">
        <f t="shared" si="5"/>
        <v>1412.05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1650</v>
      </c>
      <c r="D75" s="3">
        <v>43610</v>
      </c>
      <c r="E75" s="2" t="s">
        <v>12</v>
      </c>
      <c r="F75" s="2">
        <v>8371</v>
      </c>
      <c r="G75" s="3">
        <v>43921</v>
      </c>
      <c r="H75" s="4">
        <v>39476.5</v>
      </c>
      <c r="I75" s="4">
        <f t="shared" si="3"/>
        <v>1568.51</v>
      </c>
      <c r="J75" s="4">
        <f t="shared" si="4"/>
        <v>78.430000000000007</v>
      </c>
      <c r="K75" s="4">
        <f t="shared" si="5"/>
        <v>1646.94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1682</v>
      </c>
      <c r="D76" s="3">
        <v>43612</v>
      </c>
      <c r="E76" s="2" t="s">
        <v>12</v>
      </c>
      <c r="F76" s="2">
        <v>8372</v>
      </c>
      <c r="G76" s="3">
        <v>43921</v>
      </c>
      <c r="H76" s="4">
        <v>13344.5</v>
      </c>
      <c r="I76" s="4">
        <f t="shared" si="3"/>
        <v>530.21</v>
      </c>
      <c r="J76" s="4">
        <f t="shared" si="4"/>
        <v>26.51</v>
      </c>
      <c r="K76" s="4">
        <f t="shared" si="5"/>
        <v>556.72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1759</v>
      </c>
      <c r="D77" s="3">
        <v>43613</v>
      </c>
      <c r="E77" s="2" t="s">
        <v>12</v>
      </c>
      <c r="F77" s="2">
        <v>8373</v>
      </c>
      <c r="G77" s="3">
        <v>43921</v>
      </c>
      <c r="H77" s="4">
        <v>15372.78</v>
      </c>
      <c r="I77" s="4">
        <f t="shared" si="3"/>
        <v>610.79999999999995</v>
      </c>
      <c r="J77" s="4">
        <f t="shared" si="4"/>
        <v>30.54</v>
      </c>
      <c r="K77" s="4">
        <f t="shared" si="5"/>
        <v>641.34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1760</v>
      </c>
      <c r="D78" s="3">
        <v>43613</v>
      </c>
      <c r="E78" s="2" t="s">
        <v>12</v>
      </c>
      <c r="F78" s="2">
        <v>8374</v>
      </c>
      <c r="G78" s="3">
        <v>43921</v>
      </c>
      <c r="H78" s="4">
        <v>26549.21</v>
      </c>
      <c r="I78" s="4">
        <f t="shared" si="3"/>
        <v>1054.8699999999999</v>
      </c>
      <c r="J78" s="4">
        <f t="shared" si="4"/>
        <v>52.74</v>
      </c>
      <c r="K78" s="4">
        <f t="shared" si="5"/>
        <v>1107.6099999999999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1737</v>
      </c>
      <c r="D79" s="3">
        <v>43614</v>
      </c>
      <c r="E79" s="2" t="s">
        <v>12</v>
      </c>
      <c r="F79" s="2">
        <v>8375</v>
      </c>
      <c r="G79" s="3">
        <v>43921</v>
      </c>
      <c r="H79" s="4">
        <v>13372.75</v>
      </c>
      <c r="I79" s="4">
        <f t="shared" si="3"/>
        <v>531.33000000000004</v>
      </c>
      <c r="J79" s="4">
        <f t="shared" si="4"/>
        <v>26.57</v>
      </c>
      <c r="K79" s="4">
        <f t="shared" si="5"/>
        <v>557.9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1739</v>
      </c>
      <c r="D80" s="3">
        <v>43614</v>
      </c>
      <c r="E80" s="2" t="s">
        <v>12</v>
      </c>
      <c r="F80" s="2">
        <v>8376</v>
      </c>
      <c r="G80" s="3">
        <v>43921</v>
      </c>
      <c r="H80" s="4">
        <v>22861.200000000001</v>
      </c>
      <c r="I80" s="4">
        <f t="shared" si="3"/>
        <v>908.34</v>
      </c>
      <c r="J80" s="4">
        <f t="shared" si="4"/>
        <v>45.42</v>
      </c>
      <c r="K80" s="4">
        <f t="shared" si="5"/>
        <v>953.76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1844</v>
      </c>
      <c r="D81" s="3">
        <v>43615</v>
      </c>
      <c r="E81" s="2" t="s">
        <v>12</v>
      </c>
      <c r="F81" s="2">
        <v>8377</v>
      </c>
      <c r="G81" s="3">
        <v>43921</v>
      </c>
      <c r="H81" s="4">
        <v>12641</v>
      </c>
      <c r="I81" s="4">
        <f t="shared" si="3"/>
        <v>502.26</v>
      </c>
      <c r="J81" s="4">
        <f t="shared" si="4"/>
        <v>25.11</v>
      </c>
      <c r="K81" s="4">
        <f t="shared" si="5"/>
        <v>527.37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1853</v>
      </c>
      <c r="D82" s="3">
        <v>43615</v>
      </c>
      <c r="E82" s="2" t="s">
        <v>12</v>
      </c>
      <c r="F82" s="2">
        <v>8378</v>
      </c>
      <c r="G82" s="3">
        <v>43921</v>
      </c>
      <c r="H82" s="4">
        <v>51016.800000000003</v>
      </c>
      <c r="I82" s="4">
        <f t="shared" si="3"/>
        <v>2027.03</v>
      </c>
      <c r="J82" s="4">
        <f t="shared" si="4"/>
        <v>101.35</v>
      </c>
      <c r="K82" s="4">
        <f t="shared" si="5"/>
        <v>2128.38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1852</v>
      </c>
      <c r="D83" s="3">
        <v>43616</v>
      </c>
      <c r="E83" s="2" t="s">
        <v>12</v>
      </c>
      <c r="F83" s="2">
        <v>8379</v>
      </c>
      <c r="G83" s="3">
        <v>43921</v>
      </c>
      <c r="H83" s="4">
        <v>12949</v>
      </c>
      <c r="I83" s="4">
        <f t="shared" si="3"/>
        <v>514.5</v>
      </c>
      <c r="J83" s="4">
        <f t="shared" si="4"/>
        <v>25.73</v>
      </c>
      <c r="K83" s="4">
        <f t="shared" si="5"/>
        <v>540.23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1891</v>
      </c>
      <c r="D84" s="3">
        <v>43616</v>
      </c>
      <c r="E84" s="2" t="s">
        <v>12</v>
      </c>
      <c r="F84" s="2">
        <v>8380</v>
      </c>
      <c r="G84" s="3">
        <v>43921</v>
      </c>
      <c r="H84" s="4">
        <v>10149.549999999999</v>
      </c>
      <c r="I84" s="4">
        <f t="shared" si="3"/>
        <v>403.27</v>
      </c>
      <c r="J84" s="4">
        <f t="shared" si="4"/>
        <v>20.16</v>
      </c>
      <c r="K84" s="4">
        <f t="shared" si="5"/>
        <v>423.43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70</v>
      </c>
      <c r="D85" s="3">
        <v>43620</v>
      </c>
      <c r="E85" s="2" t="s">
        <v>12</v>
      </c>
      <c r="F85" s="2">
        <v>8381</v>
      </c>
      <c r="G85" s="3">
        <v>43921</v>
      </c>
      <c r="H85" s="4">
        <v>24880.5</v>
      </c>
      <c r="I85" s="4">
        <f t="shared" si="3"/>
        <v>988.57</v>
      </c>
      <c r="J85" s="4">
        <f t="shared" si="4"/>
        <v>49.43</v>
      </c>
      <c r="K85" s="4">
        <f t="shared" si="5"/>
        <v>1038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148</v>
      </c>
      <c r="D86" s="3">
        <v>43620</v>
      </c>
      <c r="E86" s="2" t="s">
        <v>12</v>
      </c>
      <c r="F86" s="2">
        <v>8382</v>
      </c>
      <c r="G86" s="3">
        <v>43921</v>
      </c>
      <c r="H86" s="4">
        <v>12326.5</v>
      </c>
      <c r="I86" s="4">
        <f t="shared" si="3"/>
        <v>489.76</v>
      </c>
      <c r="J86" s="4">
        <f t="shared" si="4"/>
        <v>24.49</v>
      </c>
      <c r="K86" s="4">
        <f t="shared" si="5"/>
        <v>514.25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216</v>
      </c>
      <c r="D87" s="3">
        <v>43621</v>
      </c>
      <c r="E87" s="2" t="s">
        <v>12</v>
      </c>
      <c r="F87" s="2">
        <v>8383</v>
      </c>
      <c r="G87" s="3">
        <v>43921</v>
      </c>
      <c r="H87" s="4">
        <v>66610.27</v>
      </c>
      <c r="I87" s="4">
        <f t="shared" si="3"/>
        <v>2646.6</v>
      </c>
      <c r="J87" s="4">
        <f t="shared" si="4"/>
        <v>132.33000000000001</v>
      </c>
      <c r="K87" s="4">
        <f t="shared" si="5"/>
        <v>2778.93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45</v>
      </c>
      <c r="D88" s="3">
        <v>43622</v>
      </c>
      <c r="E88" s="2" t="s">
        <v>12</v>
      </c>
      <c r="F88" s="2">
        <v>8384</v>
      </c>
      <c r="G88" s="3">
        <v>43921</v>
      </c>
      <c r="H88" s="4">
        <v>52863.199999999997</v>
      </c>
      <c r="I88" s="4">
        <f t="shared" si="3"/>
        <v>2100.4</v>
      </c>
      <c r="J88" s="4">
        <f t="shared" si="4"/>
        <v>105.02</v>
      </c>
      <c r="K88" s="4">
        <f t="shared" si="5"/>
        <v>2205.42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46</v>
      </c>
      <c r="D89" s="3">
        <v>43622</v>
      </c>
      <c r="E89" s="2" t="s">
        <v>12</v>
      </c>
      <c r="F89" s="2">
        <v>8385</v>
      </c>
      <c r="G89" s="3">
        <v>43921</v>
      </c>
      <c r="H89" s="4">
        <v>27397.15</v>
      </c>
      <c r="I89" s="4">
        <f t="shared" si="3"/>
        <v>1088.56</v>
      </c>
      <c r="J89" s="4">
        <f t="shared" si="4"/>
        <v>54.43</v>
      </c>
      <c r="K89" s="4">
        <f t="shared" si="5"/>
        <v>1142.99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207</v>
      </c>
      <c r="D90" s="3">
        <v>43622</v>
      </c>
      <c r="E90" s="2" t="s">
        <v>12</v>
      </c>
      <c r="F90" s="2">
        <v>8386</v>
      </c>
      <c r="G90" s="3">
        <v>43921</v>
      </c>
      <c r="H90" s="4">
        <v>23840.5</v>
      </c>
      <c r="I90" s="4">
        <f t="shared" si="3"/>
        <v>947.25</v>
      </c>
      <c r="J90" s="4">
        <f t="shared" si="4"/>
        <v>47.36</v>
      </c>
      <c r="K90" s="4">
        <f t="shared" si="5"/>
        <v>994.61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305</v>
      </c>
      <c r="D91" s="3">
        <v>43622</v>
      </c>
      <c r="E91" s="2" t="s">
        <v>12</v>
      </c>
      <c r="F91" s="2">
        <v>8387</v>
      </c>
      <c r="G91" s="3">
        <v>43921</v>
      </c>
      <c r="H91" s="4">
        <v>6478.5</v>
      </c>
      <c r="I91" s="4">
        <f t="shared" si="3"/>
        <v>257.41000000000003</v>
      </c>
      <c r="J91" s="4">
        <f t="shared" si="4"/>
        <v>12.87</v>
      </c>
      <c r="K91" s="4">
        <f t="shared" si="5"/>
        <v>270.27999999999997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326</v>
      </c>
      <c r="D92" s="3">
        <v>43622</v>
      </c>
      <c r="E92" s="2" t="s">
        <v>12</v>
      </c>
      <c r="F92" s="2">
        <v>8388</v>
      </c>
      <c r="G92" s="3">
        <v>43921</v>
      </c>
      <c r="H92" s="4">
        <v>11981.64</v>
      </c>
      <c r="I92" s="4">
        <f t="shared" si="3"/>
        <v>476.06</v>
      </c>
      <c r="J92" s="4">
        <f t="shared" si="4"/>
        <v>23.8</v>
      </c>
      <c r="K92" s="4">
        <f t="shared" si="5"/>
        <v>499.86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184</v>
      </c>
      <c r="D93" s="3">
        <v>43623</v>
      </c>
      <c r="E93" s="2" t="s">
        <v>12</v>
      </c>
      <c r="F93" s="2">
        <v>8389</v>
      </c>
      <c r="G93" s="3">
        <v>43921</v>
      </c>
      <c r="H93" s="4">
        <v>871.06</v>
      </c>
      <c r="I93" s="4">
        <f t="shared" si="3"/>
        <v>34.61</v>
      </c>
      <c r="J93" s="4">
        <f t="shared" si="4"/>
        <v>1.73</v>
      </c>
      <c r="K93" s="4">
        <f t="shared" si="5"/>
        <v>36.340000000000003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371</v>
      </c>
      <c r="D94" s="3">
        <v>43624</v>
      </c>
      <c r="E94" s="2" t="s">
        <v>12</v>
      </c>
      <c r="F94" s="2">
        <v>8390</v>
      </c>
      <c r="G94" s="3">
        <v>43921</v>
      </c>
      <c r="H94" s="4">
        <v>15365.12</v>
      </c>
      <c r="I94" s="4">
        <f t="shared" si="3"/>
        <v>610.5</v>
      </c>
      <c r="J94" s="4">
        <f t="shared" si="4"/>
        <v>30.53</v>
      </c>
      <c r="K94" s="4">
        <f t="shared" si="5"/>
        <v>641.03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212</v>
      </c>
      <c r="D95" s="3">
        <v>43627</v>
      </c>
      <c r="E95" s="2" t="s">
        <v>12</v>
      </c>
      <c r="F95" s="2">
        <v>8391</v>
      </c>
      <c r="G95" s="3">
        <v>43921</v>
      </c>
      <c r="H95" s="4">
        <v>48405.4</v>
      </c>
      <c r="I95" s="4">
        <f t="shared" si="3"/>
        <v>1923.28</v>
      </c>
      <c r="J95" s="4">
        <f t="shared" si="4"/>
        <v>96.16</v>
      </c>
      <c r="K95" s="4">
        <f t="shared" si="5"/>
        <v>2019.44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337</v>
      </c>
      <c r="D96" s="3">
        <v>43628</v>
      </c>
      <c r="E96" s="2" t="s">
        <v>12</v>
      </c>
      <c r="F96" s="2">
        <v>8392</v>
      </c>
      <c r="G96" s="3">
        <v>43921</v>
      </c>
      <c r="H96" s="4">
        <v>35653.599999999999</v>
      </c>
      <c r="I96" s="4">
        <f t="shared" si="3"/>
        <v>1416.61</v>
      </c>
      <c r="J96" s="4">
        <f t="shared" si="4"/>
        <v>70.83</v>
      </c>
      <c r="K96" s="4">
        <f t="shared" si="5"/>
        <v>1487.44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391</v>
      </c>
      <c r="D97" s="3">
        <v>43628</v>
      </c>
      <c r="E97" s="2" t="s">
        <v>12</v>
      </c>
      <c r="F97" s="2">
        <v>8393</v>
      </c>
      <c r="G97" s="3">
        <v>43921</v>
      </c>
      <c r="H97" s="4">
        <v>18073.25</v>
      </c>
      <c r="I97" s="4">
        <f t="shared" si="3"/>
        <v>718.1</v>
      </c>
      <c r="J97" s="4">
        <f t="shared" si="4"/>
        <v>35.909999999999997</v>
      </c>
      <c r="K97" s="4">
        <f t="shared" si="5"/>
        <v>754.01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353</v>
      </c>
      <c r="D98" s="3">
        <v>43629</v>
      </c>
      <c r="E98" s="2" t="s">
        <v>12</v>
      </c>
      <c r="F98" s="2">
        <v>8394</v>
      </c>
      <c r="G98" s="3">
        <v>43921</v>
      </c>
      <c r="H98" s="4">
        <v>13291.55</v>
      </c>
      <c r="I98" s="4">
        <f t="shared" si="3"/>
        <v>528.11</v>
      </c>
      <c r="J98" s="4">
        <f t="shared" si="4"/>
        <v>26.41</v>
      </c>
      <c r="K98" s="4">
        <f t="shared" si="5"/>
        <v>554.52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427</v>
      </c>
      <c r="D99" s="3">
        <v>43629</v>
      </c>
      <c r="E99" s="2" t="s">
        <v>12</v>
      </c>
      <c r="F99" s="2">
        <v>8395</v>
      </c>
      <c r="G99" s="3">
        <v>43921</v>
      </c>
      <c r="H99" s="4">
        <v>4402.7</v>
      </c>
      <c r="I99" s="4">
        <f t="shared" si="3"/>
        <v>174.93</v>
      </c>
      <c r="J99" s="4">
        <f t="shared" si="4"/>
        <v>8.75</v>
      </c>
      <c r="K99" s="4">
        <f t="shared" si="5"/>
        <v>183.68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434</v>
      </c>
      <c r="D100" s="3">
        <v>43630</v>
      </c>
      <c r="E100" s="2" t="s">
        <v>12</v>
      </c>
      <c r="F100" s="2">
        <v>8396</v>
      </c>
      <c r="G100" s="3">
        <v>43921</v>
      </c>
      <c r="H100" s="4">
        <v>12825.75</v>
      </c>
      <c r="I100" s="4">
        <f t="shared" si="3"/>
        <v>509.6</v>
      </c>
      <c r="J100" s="4">
        <f t="shared" si="4"/>
        <v>25.48</v>
      </c>
      <c r="K100" s="4">
        <f t="shared" si="5"/>
        <v>535.08000000000004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535</v>
      </c>
      <c r="D101" s="3">
        <v>43631</v>
      </c>
      <c r="E101" s="2" t="s">
        <v>12</v>
      </c>
      <c r="F101" s="2">
        <v>8397</v>
      </c>
      <c r="G101" s="3">
        <v>43921</v>
      </c>
      <c r="H101" s="4">
        <v>11291.05</v>
      </c>
      <c r="I101" s="4">
        <f t="shared" si="3"/>
        <v>448.62</v>
      </c>
      <c r="J101" s="4">
        <f t="shared" si="4"/>
        <v>22.43</v>
      </c>
      <c r="K101" s="4">
        <f t="shared" si="5"/>
        <v>471.05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579</v>
      </c>
      <c r="D102" s="3">
        <v>43631</v>
      </c>
      <c r="E102" s="2" t="s">
        <v>12</v>
      </c>
      <c r="F102" s="2">
        <v>8398</v>
      </c>
      <c r="G102" s="3">
        <v>43921</v>
      </c>
      <c r="H102" s="4">
        <v>5518.65</v>
      </c>
      <c r="I102" s="4">
        <f t="shared" si="3"/>
        <v>219.27</v>
      </c>
      <c r="J102" s="4">
        <f t="shared" si="4"/>
        <v>10.96</v>
      </c>
      <c r="K102" s="4">
        <f t="shared" si="5"/>
        <v>230.23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734</v>
      </c>
      <c r="D103" s="3">
        <v>43631</v>
      </c>
      <c r="E103" s="2" t="s">
        <v>12</v>
      </c>
      <c r="F103" s="2">
        <v>8399</v>
      </c>
      <c r="G103" s="3">
        <v>43921</v>
      </c>
      <c r="H103" s="4">
        <v>14026.5</v>
      </c>
      <c r="I103" s="4">
        <f t="shared" si="3"/>
        <v>557.30999999999995</v>
      </c>
      <c r="J103" s="4">
        <f t="shared" si="4"/>
        <v>27.87</v>
      </c>
      <c r="K103" s="4">
        <f t="shared" si="5"/>
        <v>585.17999999999995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553</v>
      </c>
      <c r="D104" s="3">
        <v>43634</v>
      </c>
      <c r="E104" s="2" t="s">
        <v>12</v>
      </c>
      <c r="F104" s="2">
        <v>8400</v>
      </c>
      <c r="G104" s="3">
        <v>43921</v>
      </c>
      <c r="H104" s="4">
        <v>32005.9</v>
      </c>
      <c r="I104" s="4">
        <f t="shared" si="3"/>
        <v>1271.68</v>
      </c>
      <c r="J104" s="4">
        <f t="shared" si="4"/>
        <v>63.58</v>
      </c>
      <c r="K104" s="4">
        <f t="shared" si="5"/>
        <v>1335.26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569</v>
      </c>
      <c r="D105" s="3">
        <v>43634</v>
      </c>
      <c r="E105" s="2" t="s">
        <v>12</v>
      </c>
      <c r="F105" s="2">
        <v>8401</v>
      </c>
      <c r="G105" s="3">
        <v>43921</v>
      </c>
      <c r="H105" s="4">
        <v>22295.23</v>
      </c>
      <c r="I105" s="4">
        <f t="shared" si="3"/>
        <v>885.85</v>
      </c>
      <c r="J105" s="4">
        <f t="shared" si="4"/>
        <v>44.29</v>
      </c>
      <c r="K105" s="4">
        <f t="shared" si="5"/>
        <v>930.14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609</v>
      </c>
      <c r="D106" s="3">
        <v>43634</v>
      </c>
      <c r="E106" s="2" t="s">
        <v>12</v>
      </c>
      <c r="F106" s="2">
        <v>8402</v>
      </c>
      <c r="G106" s="3">
        <v>43921</v>
      </c>
      <c r="H106" s="4">
        <v>28366.5</v>
      </c>
      <c r="I106" s="4">
        <f t="shared" si="3"/>
        <v>1127.08</v>
      </c>
      <c r="J106" s="4">
        <f t="shared" si="4"/>
        <v>56.35</v>
      </c>
      <c r="K106" s="4">
        <f t="shared" si="5"/>
        <v>1183.43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552</v>
      </c>
      <c r="D107" s="3">
        <v>43635</v>
      </c>
      <c r="E107" s="2" t="s">
        <v>12</v>
      </c>
      <c r="F107" s="2">
        <v>8403</v>
      </c>
      <c r="G107" s="3">
        <v>43921</v>
      </c>
      <c r="H107" s="4">
        <v>1007.06</v>
      </c>
      <c r="I107" s="4">
        <f t="shared" si="3"/>
        <v>40.01</v>
      </c>
      <c r="J107" s="4">
        <f t="shared" si="4"/>
        <v>2</v>
      </c>
      <c r="K107" s="4">
        <f t="shared" si="5"/>
        <v>42.01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573</v>
      </c>
      <c r="D108" s="3">
        <v>43635</v>
      </c>
      <c r="E108" s="2" t="s">
        <v>12</v>
      </c>
      <c r="F108" s="2">
        <v>8404</v>
      </c>
      <c r="G108" s="3">
        <v>43921</v>
      </c>
      <c r="H108" s="4">
        <v>344</v>
      </c>
      <c r="I108" s="4">
        <f t="shared" si="3"/>
        <v>13.67</v>
      </c>
      <c r="J108" s="4">
        <f t="shared" si="4"/>
        <v>0.68</v>
      </c>
      <c r="K108" s="4">
        <f t="shared" si="5"/>
        <v>14.35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602</v>
      </c>
      <c r="D109" s="3">
        <v>43635</v>
      </c>
      <c r="E109" s="2" t="s">
        <v>12</v>
      </c>
      <c r="F109" s="2">
        <v>8405</v>
      </c>
      <c r="G109" s="3">
        <v>43921</v>
      </c>
      <c r="H109" s="4">
        <v>8493.5</v>
      </c>
      <c r="I109" s="4">
        <f t="shared" si="3"/>
        <v>337.47</v>
      </c>
      <c r="J109" s="4">
        <f t="shared" si="4"/>
        <v>16.87</v>
      </c>
      <c r="K109" s="4">
        <f t="shared" si="5"/>
        <v>354.34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607</v>
      </c>
      <c r="D110" s="3">
        <v>43635</v>
      </c>
      <c r="E110" s="2" t="s">
        <v>12</v>
      </c>
      <c r="F110" s="2">
        <v>8406</v>
      </c>
      <c r="G110" s="3">
        <v>43921</v>
      </c>
      <c r="H110" s="4">
        <v>21288.95</v>
      </c>
      <c r="I110" s="4">
        <f t="shared" si="3"/>
        <v>845.87</v>
      </c>
      <c r="J110" s="4">
        <f t="shared" si="4"/>
        <v>42.29</v>
      </c>
      <c r="K110" s="4">
        <f t="shared" si="5"/>
        <v>888.16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641</v>
      </c>
      <c r="D111" s="3">
        <v>43635</v>
      </c>
      <c r="E111" s="2" t="s">
        <v>12</v>
      </c>
      <c r="F111" s="2">
        <v>8407</v>
      </c>
      <c r="G111" s="3">
        <v>43921</v>
      </c>
      <c r="H111" s="4">
        <v>11174</v>
      </c>
      <c r="I111" s="4">
        <f t="shared" si="3"/>
        <v>443.97</v>
      </c>
      <c r="J111" s="4">
        <f t="shared" si="4"/>
        <v>22.2</v>
      </c>
      <c r="K111" s="4">
        <f t="shared" si="5"/>
        <v>466.17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728</v>
      </c>
      <c r="D112" s="3">
        <v>43635</v>
      </c>
      <c r="E112" s="2" t="s">
        <v>12</v>
      </c>
      <c r="F112" s="2">
        <v>8408</v>
      </c>
      <c r="G112" s="3">
        <v>43921</v>
      </c>
      <c r="H112" s="4">
        <v>11363.5</v>
      </c>
      <c r="I112" s="4">
        <f t="shared" si="3"/>
        <v>451.5</v>
      </c>
      <c r="J112" s="4">
        <f t="shared" si="4"/>
        <v>22.58</v>
      </c>
      <c r="K112" s="4">
        <f t="shared" si="5"/>
        <v>474.08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688</v>
      </c>
      <c r="D113" s="3">
        <v>43636</v>
      </c>
      <c r="E113" s="2" t="s">
        <v>12</v>
      </c>
      <c r="F113" s="2">
        <v>8409</v>
      </c>
      <c r="G113" s="3">
        <v>43921</v>
      </c>
      <c r="H113" s="4">
        <v>10255.219999999999</v>
      </c>
      <c r="I113" s="4">
        <f t="shared" si="3"/>
        <v>407.47</v>
      </c>
      <c r="J113" s="4">
        <f t="shared" si="4"/>
        <v>20.37</v>
      </c>
      <c r="K113" s="4">
        <f t="shared" si="5"/>
        <v>427.84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722</v>
      </c>
      <c r="D114" s="3">
        <v>43636</v>
      </c>
      <c r="E114" s="2" t="s">
        <v>12</v>
      </c>
      <c r="F114" s="2">
        <v>8410</v>
      </c>
      <c r="G114" s="3">
        <v>43921</v>
      </c>
      <c r="H114" s="4">
        <v>20042.439999999999</v>
      </c>
      <c r="I114" s="4">
        <f t="shared" si="3"/>
        <v>796.34</v>
      </c>
      <c r="J114" s="4">
        <f t="shared" si="4"/>
        <v>39.82</v>
      </c>
      <c r="K114" s="4">
        <f t="shared" si="5"/>
        <v>836.16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687</v>
      </c>
      <c r="D115" s="3">
        <v>43637</v>
      </c>
      <c r="E115" s="2" t="s">
        <v>12</v>
      </c>
      <c r="F115" s="2">
        <v>8411</v>
      </c>
      <c r="G115" s="3">
        <v>43921</v>
      </c>
      <c r="H115" s="4">
        <v>10819.5</v>
      </c>
      <c r="I115" s="4">
        <f t="shared" si="3"/>
        <v>429.89</v>
      </c>
      <c r="J115" s="4">
        <f t="shared" si="4"/>
        <v>21.49</v>
      </c>
      <c r="K115" s="4">
        <f t="shared" si="5"/>
        <v>451.38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723</v>
      </c>
      <c r="D116" s="3">
        <v>43637</v>
      </c>
      <c r="E116" s="2" t="s">
        <v>12</v>
      </c>
      <c r="F116" s="2">
        <v>8412</v>
      </c>
      <c r="G116" s="3">
        <v>43921</v>
      </c>
      <c r="H116" s="4">
        <v>15481.5</v>
      </c>
      <c r="I116" s="4">
        <f t="shared" si="3"/>
        <v>615.12</v>
      </c>
      <c r="J116" s="4">
        <f t="shared" si="4"/>
        <v>30.76</v>
      </c>
      <c r="K116" s="4">
        <f t="shared" si="5"/>
        <v>645.88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727</v>
      </c>
      <c r="D117" s="3">
        <v>43637</v>
      </c>
      <c r="E117" s="2" t="s">
        <v>12</v>
      </c>
      <c r="F117" s="2">
        <v>8413</v>
      </c>
      <c r="G117" s="3">
        <v>43921</v>
      </c>
      <c r="H117" s="4">
        <v>21012.73</v>
      </c>
      <c r="I117" s="4">
        <f t="shared" si="3"/>
        <v>834.89</v>
      </c>
      <c r="J117" s="4">
        <f t="shared" si="4"/>
        <v>41.74</v>
      </c>
      <c r="K117" s="4">
        <f t="shared" si="5"/>
        <v>876.63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735</v>
      </c>
      <c r="D118" s="3">
        <v>43638</v>
      </c>
      <c r="E118" s="2" t="s">
        <v>12</v>
      </c>
      <c r="F118" s="2">
        <v>8414</v>
      </c>
      <c r="G118" s="3">
        <v>43921</v>
      </c>
      <c r="H118" s="4">
        <v>7202.5</v>
      </c>
      <c r="I118" s="4">
        <f t="shared" si="3"/>
        <v>286.17</v>
      </c>
      <c r="J118" s="4">
        <f t="shared" si="4"/>
        <v>14.31</v>
      </c>
      <c r="K118" s="4">
        <f t="shared" si="5"/>
        <v>300.48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810</v>
      </c>
      <c r="D119" s="3">
        <v>43638</v>
      </c>
      <c r="E119" s="2" t="s">
        <v>12</v>
      </c>
      <c r="F119" s="2">
        <v>8415</v>
      </c>
      <c r="G119" s="3">
        <v>43921</v>
      </c>
      <c r="H119" s="4">
        <v>14741.82</v>
      </c>
      <c r="I119" s="4">
        <f t="shared" si="3"/>
        <v>585.73</v>
      </c>
      <c r="J119" s="4">
        <f t="shared" si="4"/>
        <v>29.29</v>
      </c>
      <c r="K119" s="4">
        <f t="shared" si="5"/>
        <v>615.02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644</v>
      </c>
      <c r="D120" s="3">
        <v>43641</v>
      </c>
      <c r="E120" s="2" t="s">
        <v>12</v>
      </c>
      <c r="F120" s="2">
        <v>8416</v>
      </c>
      <c r="G120" s="3">
        <v>43921</v>
      </c>
      <c r="H120" s="4">
        <v>25905.75</v>
      </c>
      <c r="I120" s="4">
        <f t="shared" si="3"/>
        <v>1029.3</v>
      </c>
      <c r="J120" s="4">
        <f t="shared" si="4"/>
        <v>51.47</v>
      </c>
      <c r="K120" s="4">
        <f t="shared" si="5"/>
        <v>1080.77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834</v>
      </c>
      <c r="D121" s="3">
        <v>43641</v>
      </c>
      <c r="E121" s="2" t="s">
        <v>12</v>
      </c>
      <c r="F121" s="2">
        <v>8417</v>
      </c>
      <c r="G121" s="3">
        <v>43921</v>
      </c>
      <c r="H121" s="4">
        <v>10232.74</v>
      </c>
      <c r="I121" s="4">
        <f t="shared" si="3"/>
        <v>406.57</v>
      </c>
      <c r="J121" s="4">
        <f t="shared" si="4"/>
        <v>20.329999999999998</v>
      </c>
      <c r="K121" s="4">
        <f t="shared" si="5"/>
        <v>426.9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876</v>
      </c>
      <c r="D122" s="3">
        <v>43641</v>
      </c>
      <c r="E122" s="2" t="s">
        <v>12</v>
      </c>
      <c r="F122" s="2">
        <v>8418</v>
      </c>
      <c r="G122" s="3">
        <v>43921</v>
      </c>
      <c r="H122" s="4">
        <v>11235.55</v>
      </c>
      <c r="I122" s="4">
        <f t="shared" si="3"/>
        <v>446.42</v>
      </c>
      <c r="J122" s="4">
        <f t="shared" si="4"/>
        <v>22.32</v>
      </c>
      <c r="K122" s="4">
        <f t="shared" si="5"/>
        <v>468.74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909</v>
      </c>
      <c r="D123" s="3">
        <v>43641</v>
      </c>
      <c r="E123" s="2" t="s">
        <v>12</v>
      </c>
      <c r="F123" s="2">
        <v>8419</v>
      </c>
      <c r="G123" s="3">
        <v>43921</v>
      </c>
      <c r="H123" s="4">
        <v>397.4</v>
      </c>
      <c r="I123" s="4">
        <f t="shared" si="3"/>
        <v>15.79</v>
      </c>
      <c r="J123" s="4">
        <f t="shared" si="4"/>
        <v>0.79</v>
      </c>
      <c r="K123" s="4">
        <f t="shared" si="5"/>
        <v>16.579999999999998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875</v>
      </c>
      <c r="D124" s="3">
        <v>43642</v>
      </c>
      <c r="E124" s="2" t="s">
        <v>12</v>
      </c>
      <c r="F124" s="2">
        <v>8420</v>
      </c>
      <c r="G124" s="3">
        <v>43921</v>
      </c>
      <c r="H124" s="4">
        <v>16904.05</v>
      </c>
      <c r="I124" s="4">
        <f t="shared" si="3"/>
        <v>671.64</v>
      </c>
      <c r="J124" s="4">
        <f t="shared" si="4"/>
        <v>33.58</v>
      </c>
      <c r="K124" s="4">
        <f t="shared" si="5"/>
        <v>705.22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964</v>
      </c>
      <c r="D125" s="3">
        <v>43644</v>
      </c>
      <c r="E125" s="2" t="s">
        <v>12</v>
      </c>
      <c r="F125" s="2">
        <v>8421</v>
      </c>
      <c r="G125" s="3">
        <v>43921</v>
      </c>
      <c r="H125" s="4">
        <v>53238.7</v>
      </c>
      <c r="I125" s="4">
        <f t="shared" si="3"/>
        <v>2115.31</v>
      </c>
      <c r="J125" s="4">
        <f t="shared" si="4"/>
        <v>105.77</v>
      </c>
      <c r="K125" s="4">
        <f t="shared" si="5"/>
        <v>2221.08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969</v>
      </c>
      <c r="D126" s="3">
        <v>43644</v>
      </c>
      <c r="E126" s="2" t="s">
        <v>12</v>
      </c>
      <c r="F126" s="2">
        <v>8422</v>
      </c>
      <c r="G126" s="3">
        <v>43921</v>
      </c>
      <c r="H126" s="4">
        <v>5597.02</v>
      </c>
      <c r="I126" s="4">
        <f t="shared" si="3"/>
        <v>222.38</v>
      </c>
      <c r="J126" s="4">
        <f t="shared" si="4"/>
        <v>11.12</v>
      </c>
      <c r="K126" s="4">
        <f t="shared" si="5"/>
        <v>233.5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974</v>
      </c>
      <c r="D127" s="3">
        <v>43645</v>
      </c>
      <c r="E127" s="2" t="s">
        <v>12</v>
      </c>
      <c r="F127" s="2">
        <v>8423</v>
      </c>
      <c r="G127" s="3">
        <v>43921</v>
      </c>
      <c r="H127" s="4">
        <v>25938.49</v>
      </c>
      <c r="I127" s="4">
        <f t="shared" si="3"/>
        <v>1030.6099999999999</v>
      </c>
      <c r="J127" s="4">
        <f t="shared" si="4"/>
        <v>51.53</v>
      </c>
      <c r="K127" s="4">
        <f t="shared" si="5"/>
        <v>1082.1400000000001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85</v>
      </c>
      <c r="D128" s="3">
        <v>43647</v>
      </c>
      <c r="E128" s="2" t="s">
        <v>12</v>
      </c>
      <c r="F128" s="2">
        <v>8424</v>
      </c>
      <c r="G128" s="3">
        <v>43921</v>
      </c>
      <c r="H128" s="4">
        <v>6517.5</v>
      </c>
      <c r="I128" s="4">
        <f t="shared" si="3"/>
        <v>258.95999999999998</v>
      </c>
      <c r="J128" s="4">
        <f t="shared" si="4"/>
        <v>12.95</v>
      </c>
      <c r="K128" s="4">
        <f t="shared" si="5"/>
        <v>271.91000000000003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146</v>
      </c>
      <c r="D129" s="3">
        <v>43647</v>
      </c>
      <c r="E129" s="2" t="s">
        <v>12</v>
      </c>
      <c r="F129" s="2">
        <v>8425</v>
      </c>
      <c r="G129" s="3">
        <v>43921</v>
      </c>
      <c r="H129" s="4">
        <v>3910.5</v>
      </c>
      <c r="I129" s="4">
        <f t="shared" si="3"/>
        <v>155.37</v>
      </c>
      <c r="J129" s="4">
        <f t="shared" si="4"/>
        <v>7.77</v>
      </c>
      <c r="K129" s="4">
        <f t="shared" si="5"/>
        <v>163.13999999999999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264</v>
      </c>
      <c r="D130" s="3">
        <v>43647</v>
      </c>
      <c r="E130" s="2" t="s">
        <v>12</v>
      </c>
      <c r="F130" s="2">
        <v>8426</v>
      </c>
      <c r="G130" s="3">
        <v>43921</v>
      </c>
      <c r="H130" s="4">
        <v>6413.5</v>
      </c>
      <c r="I130" s="4">
        <f t="shared" si="3"/>
        <v>254.83</v>
      </c>
      <c r="J130" s="4">
        <f t="shared" si="4"/>
        <v>12.74</v>
      </c>
      <c r="K130" s="4">
        <f t="shared" si="5"/>
        <v>267.57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296</v>
      </c>
      <c r="D131" s="3">
        <v>43647</v>
      </c>
      <c r="E131" s="2" t="s">
        <v>12</v>
      </c>
      <c r="F131" s="2">
        <v>8427</v>
      </c>
      <c r="G131" s="3">
        <v>43921</v>
      </c>
      <c r="H131" s="4">
        <v>7807.4</v>
      </c>
      <c r="I131" s="4">
        <f t="shared" si="3"/>
        <v>310.20999999999998</v>
      </c>
      <c r="J131" s="4">
        <f t="shared" si="4"/>
        <v>15.51</v>
      </c>
      <c r="K131" s="4">
        <f t="shared" si="5"/>
        <v>325.72000000000003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3</v>
      </c>
      <c r="D132" s="3">
        <v>43648</v>
      </c>
      <c r="E132" s="2" t="s">
        <v>12</v>
      </c>
      <c r="F132" s="2">
        <v>8428</v>
      </c>
      <c r="G132" s="3">
        <v>43921</v>
      </c>
      <c r="H132" s="4">
        <v>58274.75</v>
      </c>
      <c r="I132" s="4">
        <f t="shared" si="3"/>
        <v>2315.41</v>
      </c>
      <c r="J132" s="4">
        <f t="shared" si="4"/>
        <v>115.77</v>
      </c>
      <c r="K132" s="4">
        <f t="shared" si="5"/>
        <v>2431.1799999999998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41</v>
      </c>
      <c r="D133" s="3">
        <v>43649</v>
      </c>
      <c r="E133" s="2" t="s">
        <v>12</v>
      </c>
      <c r="F133" s="2">
        <v>8429</v>
      </c>
      <c r="G133" s="3">
        <v>43921</v>
      </c>
      <c r="H133" s="4">
        <v>7585.5</v>
      </c>
      <c r="I133" s="4">
        <f t="shared" si="3"/>
        <v>301.39</v>
      </c>
      <c r="J133" s="4">
        <f t="shared" si="4"/>
        <v>15.07</v>
      </c>
      <c r="K133" s="4">
        <f t="shared" si="5"/>
        <v>316.45999999999998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78</v>
      </c>
      <c r="D134" s="3">
        <v>43649</v>
      </c>
      <c r="E134" s="2" t="s">
        <v>12</v>
      </c>
      <c r="F134" s="2">
        <v>8430</v>
      </c>
      <c r="G134" s="3">
        <v>43921</v>
      </c>
      <c r="H134" s="4">
        <v>31353</v>
      </c>
      <c r="I134" s="4">
        <f t="shared" si="3"/>
        <v>1245.74</v>
      </c>
      <c r="J134" s="4">
        <f t="shared" si="4"/>
        <v>62.29</v>
      </c>
      <c r="K134" s="4">
        <f t="shared" si="5"/>
        <v>1308.03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88</v>
      </c>
      <c r="D135" s="3">
        <v>43649</v>
      </c>
      <c r="E135" s="2" t="s">
        <v>12</v>
      </c>
      <c r="F135" s="2">
        <v>8431</v>
      </c>
      <c r="G135" s="3">
        <v>43921</v>
      </c>
      <c r="H135" s="4">
        <v>15736.5</v>
      </c>
      <c r="I135" s="4">
        <f t="shared" si="3"/>
        <v>625.25</v>
      </c>
      <c r="J135" s="4">
        <f t="shared" si="4"/>
        <v>31.26</v>
      </c>
      <c r="K135" s="4">
        <f t="shared" si="5"/>
        <v>656.51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238</v>
      </c>
      <c r="D136" s="3">
        <v>43651</v>
      </c>
      <c r="E136" s="2" t="s">
        <v>12</v>
      </c>
      <c r="F136" s="2">
        <v>8432</v>
      </c>
      <c r="G136" s="3">
        <v>43921</v>
      </c>
      <c r="H136" s="4">
        <v>35806.5</v>
      </c>
      <c r="I136" s="4">
        <f t="shared" ref="I136:I199" si="6">ROUND((294246/7405646.73)*H136,2)</f>
        <v>1422.69</v>
      </c>
      <c r="J136" s="4">
        <f t="shared" ref="J136:J199" si="7">ROUND(I136*5%,2)</f>
        <v>71.13</v>
      </c>
      <c r="K136" s="4">
        <f t="shared" ref="K136:K199" si="8">ROUND(I136+J136,2)</f>
        <v>1493.82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239</v>
      </c>
      <c r="D137" s="3">
        <v>43651</v>
      </c>
      <c r="E137" s="2" t="s">
        <v>12</v>
      </c>
      <c r="F137" s="2">
        <v>8433</v>
      </c>
      <c r="G137" s="3">
        <v>43921</v>
      </c>
      <c r="H137" s="4">
        <v>22308.6</v>
      </c>
      <c r="I137" s="4">
        <f t="shared" si="6"/>
        <v>886.38</v>
      </c>
      <c r="J137" s="4">
        <f t="shared" si="7"/>
        <v>44.32</v>
      </c>
      <c r="K137" s="4">
        <f t="shared" si="8"/>
        <v>930.7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262</v>
      </c>
      <c r="D138" s="3">
        <v>43651</v>
      </c>
      <c r="E138" s="2" t="s">
        <v>12</v>
      </c>
      <c r="F138" s="2">
        <v>8434</v>
      </c>
      <c r="G138" s="3">
        <v>43921</v>
      </c>
      <c r="H138" s="4">
        <v>11904.72</v>
      </c>
      <c r="I138" s="4">
        <f t="shared" si="6"/>
        <v>473.01</v>
      </c>
      <c r="J138" s="4">
        <f t="shared" si="7"/>
        <v>23.65</v>
      </c>
      <c r="K138" s="4">
        <f t="shared" si="8"/>
        <v>496.66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164</v>
      </c>
      <c r="D139" s="3">
        <v>43652</v>
      </c>
      <c r="E139" s="2" t="s">
        <v>12</v>
      </c>
      <c r="F139" s="2">
        <v>8435</v>
      </c>
      <c r="G139" s="3">
        <v>43921</v>
      </c>
      <c r="H139" s="4">
        <v>32521.5</v>
      </c>
      <c r="I139" s="4">
        <f t="shared" si="6"/>
        <v>1292.17</v>
      </c>
      <c r="J139" s="4">
        <f t="shared" si="7"/>
        <v>64.61</v>
      </c>
      <c r="K139" s="4">
        <f t="shared" si="8"/>
        <v>1356.78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263</v>
      </c>
      <c r="D140" s="3">
        <v>43654</v>
      </c>
      <c r="E140" s="2" t="s">
        <v>12</v>
      </c>
      <c r="F140" s="2">
        <v>8436</v>
      </c>
      <c r="G140" s="3">
        <v>43921</v>
      </c>
      <c r="H140" s="4">
        <v>595</v>
      </c>
      <c r="I140" s="4">
        <f t="shared" si="6"/>
        <v>23.64</v>
      </c>
      <c r="J140" s="4">
        <f t="shared" si="7"/>
        <v>1.18</v>
      </c>
      <c r="K140" s="4">
        <f t="shared" si="8"/>
        <v>24.82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368</v>
      </c>
      <c r="D141" s="3">
        <v>43654</v>
      </c>
      <c r="E141" s="2" t="s">
        <v>12</v>
      </c>
      <c r="F141" s="2">
        <v>8437</v>
      </c>
      <c r="G141" s="3">
        <v>43921</v>
      </c>
      <c r="H141" s="4">
        <v>215025.04</v>
      </c>
      <c r="I141" s="4">
        <f t="shared" si="6"/>
        <v>8543.52</v>
      </c>
      <c r="J141" s="4">
        <f t="shared" si="7"/>
        <v>427.18</v>
      </c>
      <c r="K141" s="4">
        <f t="shared" si="8"/>
        <v>8970.7000000000007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195</v>
      </c>
      <c r="D142" s="3">
        <v>43655</v>
      </c>
      <c r="E142" s="2" t="s">
        <v>12</v>
      </c>
      <c r="F142" s="2">
        <v>8438</v>
      </c>
      <c r="G142" s="3">
        <v>43921</v>
      </c>
      <c r="H142" s="4">
        <v>18367.14</v>
      </c>
      <c r="I142" s="4">
        <f t="shared" si="6"/>
        <v>729.78</v>
      </c>
      <c r="J142" s="4">
        <f t="shared" si="7"/>
        <v>36.49</v>
      </c>
      <c r="K142" s="4">
        <f t="shared" si="8"/>
        <v>766.27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365</v>
      </c>
      <c r="D143" s="3">
        <v>43655</v>
      </c>
      <c r="E143" s="2" t="s">
        <v>12</v>
      </c>
      <c r="F143" s="2">
        <v>8439</v>
      </c>
      <c r="G143" s="3">
        <v>43921</v>
      </c>
      <c r="H143" s="4">
        <v>24524.42</v>
      </c>
      <c r="I143" s="4">
        <f t="shared" si="6"/>
        <v>974.42</v>
      </c>
      <c r="J143" s="4">
        <f t="shared" si="7"/>
        <v>48.72</v>
      </c>
      <c r="K143" s="4">
        <f t="shared" si="8"/>
        <v>1023.14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278</v>
      </c>
      <c r="D144" s="3">
        <v>43657</v>
      </c>
      <c r="E144" s="2" t="s">
        <v>12</v>
      </c>
      <c r="F144" s="2">
        <v>8440</v>
      </c>
      <c r="G144" s="3">
        <v>43921</v>
      </c>
      <c r="H144" s="4">
        <v>4799.8599999999997</v>
      </c>
      <c r="I144" s="4">
        <f t="shared" si="6"/>
        <v>190.71</v>
      </c>
      <c r="J144" s="4">
        <f t="shared" si="7"/>
        <v>9.5399999999999991</v>
      </c>
      <c r="K144" s="4">
        <f t="shared" si="8"/>
        <v>200.25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367</v>
      </c>
      <c r="D145" s="3">
        <v>43657</v>
      </c>
      <c r="E145" s="2" t="s">
        <v>12</v>
      </c>
      <c r="F145" s="2">
        <v>8441</v>
      </c>
      <c r="G145" s="3">
        <v>43921</v>
      </c>
      <c r="H145" s="4">
        <v>5478.9</v>
      </c>
      <c r="I145" s="4">
        <f t="shared" si="6"/>
        <v>217.69</v>
      </c>
      <c r="J145" s="4">
        <f t="shared" si="7"/>
        <v>10.88</v>
      </c>
      <c r="K145" s="4">
        <f t="shared" si="8"/>
        <v>228.57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313</v>
      </c>
      <c r="D146" s="3">
        <v>43658</v>
      </c>
      <c r="E146" s="2" t="s">
        <v>12</v>
      </c>
      <c r="F146" s="2">
        <v>8442</v>
      </c>
      <c r="G146" s="3">
        <v>43921</v>
      </c>
      <c r="H146" s="4">
        <v>173</v>
      </c>
      <c r="I146" s="4">
        <f t="shared" si="6"/>
        <v>6.87</v>
      </c>
      <c r="J146" s="4">
        <f t="shared" si="7"/>
        <v>0.34</v>
      </c>
      <c r="K146" s="4">
        <f t="shared" si="8"/>
        <v>7.21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317</v>
      </c>
      <c r="D147" s="3">
        <v>43658</v>
      </c>
      <c r="E147" s="2" t="s">
        <v>12</v>
      </c>
      <c r="F147" s="2">
        <v>8443</v>
      </c>
      <c r="G147" s="3">
        <v>43921</v>
      </c>
      <c r="H147" s="4">
        <v>55733</v>
      </c>
      <c r="I147" s="4">
        <f t="shared" si="6"/>
        <v>2214.42</v>
      </c>
      <c r="J147" s="4">
        <f t="shared" si="7"/>
        <v>110.72</v>
      </c>
      <c r="K147" s="4">
        <f t="shared" si="8"/>
        <v>2325.14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527</v>
      </c>
      <c r="D148" s="3">
        <v>43658</v>
      </c>
      <c r="E148" s="2" t="s">
        <v>12</v>
      </c>
      <c r="F148" s="2">
        <v>8444</v>
      </c>
      <c r="G148" s="3">
        <v>43921</v>
      </c>
      <c r="H148" s="4">
        <v>6899.52</v>
      </c>
      <c r="I148" s="4">
        <f t="shared" si="6"/>
        <v>274.14</v>
      </c>
      <c r="J148" s="4">
        <f t="shared" si="7"/>
        <v>13.71</v>
      </c>
      <c r="K148" s="4">
        <f t="shared" si="8"/>
        <v>287.85000000000002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551</v>
      </c>
      <c r="D149" s="3">
        <v>43658</v>
      </c>
      <c r="E149" s="2" t="s">
        <v>12</v>
      </c>
      <c r="F149" s="2">
        <v>8445</v>
      </c>
      <c r="G149" s="3">
        <v>43921</v>
      </c>
      <c r="H149" s="4">
        <v>11313.06</v>
      </c>
      <c r="I149" s="4">
        <f t="shared" si="6"/>
        <v>449.5</v>
      </c>
      <c r="J149" s="4">
        <f t="shared" si="7"/>
        <v>22.48</v>
      </c>
      <c r="K149" s="4">
        <f t="shared" si="8"/>
        <v>471.98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335</v>
      </c>
      <c r="D150" s="3">
        <v>43659</v>
      </c>
      <c r="E150" s="2" t="s">
        <v>12</v>
      </c>
      <c r="F150" s="2">
        <v>8446</v>
      </c>
      <c r="G150" s="3">
        <v>43921</v>
      </c>
      <c r="H150" s="4">
        <v>23223.45</v>
      </c>
      <c r="I150" s="4">
        <f t="shared" si="6"/>
        <v>922.73</v>
      </c>
      <c r="J150" s="4">
        <f t="shared" si="7"/>
        <v>46.14</v>
      </c>
      <c r="K150" s="4">
        <f t="shared" si="8"/>
        <v>968.87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356</v>
      </c>
      <c r="D151" s="3">
        <v>43659</v>
      </c>
      <c r="E151" s="2" t="s">
        <v>12</v>
      </c>
      <c r="F151" s="2">
        <v>8447</v>
      </c>
      <c r="G151" s="3">
        <v>43921</v>
      </c>
      <c r="H151" s="4">
        <v>12270.34</v>
      </c>
      <c r="I151" s="4">
        <f t="shared" si="6"/>
        <v>487.53</v>
      </c>
      <c r="J151" s="4">
        <f t="shared" si="7"/>
        <v>24.38</v>
      </c>
      <c r="K151" s="4">
        <f t="shared" si="8"/>
        <v>511.91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555</v>
      </c>
      <c r="D152" s="3">
        <v>43659</v>
      </c>
      <c r="E152" s="2" t="s">
        <v>12</v>
      </c>
      <c r="F152" s="2">
        <v>8448</v>
      </c>
      <c r="G152" s="3">
        <v>43921</v>
      </c>
      <c r="H152" s="4">
        <v>41924.949999999997</v>
      </c>
      <c r="I152" s="4">
        <f t="shared" si="6"/>
        <v>1665.79</v>
      </c>
      <c r="J152" s="4">
        <f t="shared" si="7"/>
        <v>83.29</v>
      </c>
      <c r="K152" s="4">
        <f t="shared" si="8"/>
        <v>1749.08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575</v>
      </c>
      <c r="D153" s="3">
        <v>43660</v>
      </c>
      <c r="E153" s="2" t="s">
        <v>12</v>
      </c>
      <c r="F153" s="2">
        <v>8449</v>
      </c>
      <c r="G153" s="3">
        <v>43921</v>
      </c>
      <c r="H153" s="4">
        <v>22141</v>
      </c>
      <c r="I153" s="4">
        <f t="shared" si="6"/>
        <v>879.72</v>
      </c>
      <c r="J153" s="4">
        <f t="shared" si="7"/>
        <v>43.99</v>
      </c>
      <c r="K153" s="4">
        <f t="shared" si="8"/>
        <v>923.71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557</v>
      </c>
      <c r="D154" s="3">
        <v>43661</v>
      </c>
      <c r="E154" s="2" t="s">
        <v>12</v>
      </c>
      <c r="F154" s="2">
        <v>8450</v>
      </c>
      <c r="G154" s="3">
        <v>43921</v>
      </c>
      <c r="H154" s="4">
        <v>16735.3</v>
      </c>
      <c r="I154" s="4">
        <f t="shared" si="6"/>
        <v>664.94</v>
      </c>
      <c r="J154" s="4">
        <f t="shared" si="7"/>
        <v>33.25</v>
      </c>
      <c r="K154" s="4">
        <f t="shared" si="8"/>
        <v>698.19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666</v>
      </c>
      <c r="D155" s="3">
        <v>43662</v>
      </c>
      <c r="E155" s="2" t="s">
        <v>12</v>
      </c>
      <c r="F155" s="2">
        <v>8451</v>
      </c>
      <c r="G155" s="3">
        <v>43921</v>
      </c>
      <c r="H155" s="4">
        <v>8639.75</v>
      </c>
      <c r="I155" s="4">
        <f t="shared" si="6"/>
        <v>343.28</v>
      </c>
      <c r="J155" s="4">
        <f t="shared" si="7"/>
        <v>17.16</v>
      </c>
      <c r="K155" s="4">
        <f t="shared" si="8"/>
        <v>360.44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645</v>
      </c>
      <c r="D156" s="3">
        <v>43664</v>
      </c>
      <c r="E156" s="2" t="s">
        <v>12</v>
      </c>
      <c r="F156" s="2">
        <v>8452</v>
      </c>
      <c r="G156" s="3">
        <v>43921</v>
      </c>
      <c r="H156" s="4">
        <v>11345.5</v>
      </c>
      <c r="I156" s="4">
        <f t="shared" si="6"/>
        <v>450.79</v>
      </c>
      <c r="J156" s="4">
        <f t="shared" si="7"/>
        <v>22.54</v>
      </c>
      <c r="K156" s="4">
        <f t="shared" si="8"/>
        <v>473.33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805</v>
      </c>
      <c r="D157" s="3">
        <v>43665</v>
      </c>
      <c r="E157" s="2" t="s">
        <v>12</v>
      </c>
      <c r="F157" s="2">
        <v>8453</v>
      </c>
      <c r="G157" s="3">
        <v>43921</v>
      </c>
      <c r="H157" s="4">
        <v>158018.75</v>
      </c>
      <c r="I157" s="4">
        <f t="shared" si="6"/>
        <v>6278.5</v>
      </c>
      <c r="J157" s="4">
        <f t="shared" si="7"/>
        <v>313.93</v>
      </c>
      <c r="K157" s="4">
        <f t="shared" si="8"/>
        <v>6592.43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616</v>
      </c>
      <c r="D158" s="3">
        <v>43666</v>
      </c>
      <c r="E158" s="2" t="s">
        <v>12</v>
      </c>
      <c r="F158" s="2">
        <v>8454</v>
      </c>
      <c r="G158" s="3">
        <v>43921</v>
      </c>
      <c r="H158" s="4">
        <v>18300.5</v>
      </c>
      <c r="I158" s="4">
        <f t="shared" si="6"/>
        <v>727.13</v>
      </c>
      <c r="J158" s="4">
        <f t="shared" si="7"/>
        <v>36.36</v>
      </c>
      <c r="K158" s="4">
        <f t="shared" si="8"/>
        <v>763.49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777</v>
      </c>
      <c r="D159" s="3">
        <v>43668</v>
      </c>
      <c r="E159" s="2" t="s">
        <v>12</v>
      </c>
      <c r="F159" s="2">
        <v>8455</v>
      </c>
      <c r="G159" s="3">
        <v>43921</v>
      </c>
      <c r="H159" s="4">
        <v>6466.67</v>
      </c>
      <c r="I159" s="4">
        <f t="shared" si="6"/>
        <v>256.94</v>
      </c>
      <c r="J159" s="4">
        <f t="shared" si="7"/>
        <v>12.85</v>
      </c>
      <c r="K159" s="4">
        <f t="shared" si="8"/>
        <v>269.79000000000002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739</v>
      </c>
      <c r="D160" s="3">
        <v>43669</v>
      </c>
      <c r="E160" s="2" t="s">
        <v>12</v>
      </c>
      <c r="F160" s="2">
        <v>8456</v>
      </c>
      <c r="G160" s="3">
        <v>43921</v>
      </c>
      <c r="H160" s="4">
        <v>34114.17</v>
      </c>
      <c r="I160" s="4">
        <f t="shared" si="6"/>
        <v>1355.45</v>
      </c>
      <c r="J160" s="4">
        <f t="shared" si="7"/>
        <v>67.77</v>
      </c>
      <c r="K160" s="4">
        <f t="shared" si="8"/>
        <v>1423.22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896</v>
      </c>
      <c r="D161" s="3">
        <v>43669</v>
      </c>
      <c r="E161" s="2" t="s">
        <v>12</v>
      </c>
      <c r="F161" s="2">
        <v>8457</v>
      </c>
      <c r="G161" s="3">
        <v>43921</v>
      </c>
      <c r="H161" s="4">
        <v>39980.5</v>
      </c>
      <c r="I161" s="4">
        <f t="shared" si="6"/>
        <v>1588.53</v>
      </c>
      <c r="J161" s="4">
        <f t="shared" si="7"/>
        <v>79.430000000000007</v>
      </c>
      <c r="K161" s="4">
        <f t="shared" si="8"/>
        <v>1667.96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897</v>
      </c>
      <c r="D162" s="3">
        <v>43669</v>
      </c>
      <c r="E162" s="2" t="s">
        <v>12</v>
      </c>
      <c r="F162" s="2">
        <v>8458</v>
      </c>
      <c r="G162" s="3">
        <v>43921</v>
      </c>
      <c r="H162" s="4">
        <v>47734</v>
      </c>
      <c r="I162" s="4">
        <f t="shared" si="6"/>
        <v>1896.6</v>
      </c>
      <c r="J162" s="4">
        <f t="shared" si="7"/>
        <v>94.83</v>
      </c>
      <c r="K162" s="4">
        <f t="shared" si="8"/>
        <v>1991.43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711</v>
      </c>
      <c r="D163" s="3">
        <v>43670</v>
      </c>
      <c r="E163" s="2" t="s">
        <v>12</v>
      </c>
      <c r="F163" s="2">
        <v>8459</v>
      </c>
      <c r="G163" s="3">
        <v>43921</v>
      </c>
      <c r="H163" s="4">
        <v>21801.4</v>
      </c>
      <c r="I163" s="4">
        <f t="shared" si="6"/>
        <v>866.23</v>
      </c>
      <c r="J163" s="4">
        <f t="shared" si="7"/>
        <v>43.31</v>
      </c>
      <c r="K163" s="4">
        <f t="shared" si="8"/>
        <v>909.54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922</v>
      </c>
      <c r="D164" s="3">
        <v>43671</v>
      </c>
      <c r="E164" s="2" t="s">
        <v>12</v>
      </c>
      <c r="F164" s="2">
        <v>8460</v>
      </c>
      <c r="G164" s="3">
        <v>43921</v>
      </c>
      <c r="H164" s="4">
        <v>44055.5</v>
      </c>
      <c r="I164" s="4">
        <f t="shared" si="6"/>
        <v>1750.44</v>
      </c>
      <c r="J164" s="4">
        <f t="shared" si="7"/>
        <v>87.52</v>
      </c>
      <c r="K164" s="4">
        <f t="shared" si="8"/>
        <v>1837.96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923</v>
      </c>
      <c r="D165" s="3">
        <v>43671</v>
      </c>
      <c r="E165" s="2" t="s">
        <v>12</v>
      </c>
      <c r="F165" s="2">
        <v>8461</v>
      </c>
      <c r="G165" s="3">
        <v>43921</v>
      </c>
      <c r="H165" s="4">
        <v>32824</v>
      </c>
      <c r="I165" s="4">
        <f t="shared" si="6"/>
        <v>1304.18</v>
      </c>
      <c r="J165" s="4">
        <f t="shared" si="7"/>
        <v>65.209999999999994</v>
      </c>
      <c r="K165" s="4">
        <f t="shared" si="8"/>
        <v>1369.39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924</v>
      </c>
      <c r="D166" s="3">
        <v>43671</v>
      </c>
      <c r="E166" s="2" t="s">
        <v>12</v>
      </c>
      <c r="F166" s="2">
        <v>8462</v>
      </c>
      <c r="G166" s="3">
        <v>43921</v>
      </c>
      <c r="H166" s="4">
        <v>38989</v>
      </c>
      <c r="I166" s="4">
        <f t="shared" si="6"/>
        <v>1549.14</v>
      </c>
      <c r="J166" s="4">
        <f t="shared" si="7"/>
        <v>77.459999999999994</v>
      </c>
      <c r="K166" s="4">
        <f t="shared" si="8"/>
        <v>1626.6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925</v>
      </c>
      <c r="D167" s="3">
        <v>43671</v>
      </c>
      <c r="E167" s="2" t="s">
        <v>12</v>
      </c>
      <c r="F167" s="2">
        <v>8463</v>
      </c>
      <c r="G167" s="3">
        <v>43921</v>
      </c>
      <c r="H167" s="4">
        <v>46976.5</v>
      </c>
      <c r="I167" s="4">
        <f t="shared" si="6"/>
        <v>1866.5</v>
      </c>
      <c r="J167" s="4">
        <f t="shared" si="7"/>
        <v>93.33</v>
      </c>
      <c r="K167" s="4">
        <f t="shared" si="8"/>
        <v>1959.83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926</v>
      </c>
      <c r="D168" s="3">
        <v>43671</v>
      </c>
      <c r="E168" s="2" t="s">
        <v>12</v>
      </c>
      <c r="F168" s="2">
        <v>8464</v>
      </c>
      <c r="G168" s="3">
        <v>43921</v>
      </c>
      <c r="H168" s="4">
        <v>44574</v>
      </c>
      <c r="I168" s="4">
        <f t="shared" si="6"/>
        <v>1771.04</v>
      </c>
      <c r="J168" s="4">
        <f t="shared" si="7"/>
        <v>88.55</v>
      </c>
      <c r="K168" s="4">
        <f t="shared" si="8"/>
        <v>1859.59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803</v>
      </c>
      <c r="D169" s="3">
        <v>43672</v>
      </c>
      <c r="E169" s="2" t="s">
        <v>12</v>
      </c>
      <c r="F169" s="2">
        <v>8465</v>
      </c>
      <c r="G169" s="3">
        <v>43921</v>
      </c>
      <c r="H169" s="4">
        <v>21451.5</v>
      </c>
      <c r="I169" s="4">
        <f t="shared" si="6"/>
        <v>852.33</v>
      </c>
      <c r="J169" s="4">
        <f t="shared" si="7"/>
        <v>42.62</v>
      </c>
      <c r="K169" s="4">
        <f t="shared" si="8"/>
        <v>894.95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851</v>
      </c>
      <c r="D170" s="3">
        <v>43672</v>
      </c>
      <c r="E170" s="2" t="s">
        <v>12</v>
      </c>
      <c r="F170" s="2">
        <v>8466</v>
      </c>
      <c r="G170" s="3">
        <v>43921</v>
      </c>
      <c r="H170" s="4">
        <v>3910.5</v>
      </c>
      <c r="I170" s="4">
        <f t="shared" si="6"/>
        <v>155.37</v>
      </c>
      <c r="J170" s="4">
        <f t="shared" si="7"/>
        <v>7.77</v>
      </c>
      <c r="K170" s="4">
        <f t="shared" si="8"/>
        <v>163.13999999999999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852</v>
      </c>
      <c r="D171" s="3">
        <v>43672</v>
      </c>
      <c r="E171" s="2" t="s">
        <v>12</v>
      </c>
      <c r="F171" s="2">
        <v>8467</v>
      </c>
      <c r="G171" s="3">
        <v>43921</v>
      </c>
      <c r="H171" s="4">
        <v>11232.52</v>
      </c>
      <c r="I171" s="4">
        <f t="shared" si="6"/>
        <v>446.3</v>
      </c>
      <c r="J171" s="4">
        <f t="shared" si="7"/>
        <v>22.32</v>
      </c>
      <c r="K171" s="4">
        <f t="shared" si="8"/>
        <v>468.62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898</v>
      </c>
      <c r="D172" s="3">
        <v>43675</v>
      </c>
      <c r="E172" s="2" t="s">
        <v>12</v>
      </c>
      <c r="F172" s="2">
        <v>8468</v>
      </c>
      <c r="G172" s="3">
        <v>43921</v>
      </c>
      <c r="H172" s="4">
        <v>20927.5</v>
      </c>
      <c r="I172" s="4">
        <f t="shared" si="6"/>
        <v>831.51</v>
      </c>
      <c r="J172" s="4">
        <f t="shared" si="7"/>
        <v>41.58</v>
      </c>
      <c r="K172" s="4">
        <f t="shared" si="8"/>
        <v>873.09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910</v>
      </c>
      <c r="D173" s="3">
        <v>43676</v>
      </c>
      <c r="E173" s="2" t="s">
        <v>12</v>
      </c>
      <c r="F173" s="2">
        <v>8469</v>
      </c>
      <c r="G173" s="3">
        <v>43921</v>
      </c>
      <c r="H173" s="4">
        <v>38879.5</v>
      </c>
      <c r="I173" s="4">
        <f t="shared" si="6"/>
        <v>1544.79</v>
      </c>
      <c r="J173" s="4">
        <f t="shared" si="7"/>
        <v>77.239999999999995</v>
      </c>
      <c r="K173" s="4">
        <f t="shared" si="8"/>
        <v>1622.03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929</v>
      </c>
      <c r="D174" s="3">
        <v>43676</v>
      </c>
      <c r="E174" s="2" t="s">
        <v>12</v>
      </c>
      <c r="F174" s="2">
        <v>8470</v>
      </c>
      <c r="G174" s="3">
        <v>43921</v>
      </c>
      <c r="H174" s="4">
        <v>29123.3</v>
      </c>
      <c r="I174" s="4">
        <f t="shared" si="6"/>
        <v>1157.1500000000001</v>
      </c>
      <c r="J174" s="4">
        <f t="shared" si="7"/>
        <v>57.86</v>
      </c>
      <c r="K174" s="4">
        <f t="shared" si="8"/>
        <v>1215.01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930</v>
      </c>
      <c r="D175" s="3">
        <v>43677</v>
      </c>
      <c r="E175" s="2" t="s">
        <v>12</v>
      </c>
      <c r="F175" s="2">
        <v>8471</v>
      </c>
      <c r="G175" s="3">
        <v>43921</v>
      </c>
      <c r="H175" s="4">
        <v>42272.68</v>
      </c>
      <c r="I175" s="4">
        <f t="shared" si="6"/>
        <v>1679.61</v>
      </c>
      <c r="J175" s="4">
        <f t="shared" si="7"/>
        <v>83.98</v>
      </c>
      <c r="K175" s="4">
        <f t="shared" si="8"/>
        <v>1763.59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123</v>
      </c>
      <c r="D176" s="3">
        <v>43679</v>
      </c>
      <c r="E176" s="2" t="s">
        <v>12</v>
      </c>
      <c r="F176" s="2">
        <v>8472</v>
      </c>
      <c r="G176" s="3">
        <v>43921</v>
      </c>
      <c r="H176" s="4">
        <v>6631</v>
      </c>
      <c r="I176" s="4">
        <f t="shared" si="6"/>
        <v>263.47000000000003</v>
      </c>
      <c r="J176" s="4">
        <f t="shared" si="7"/>
        <v>13.17</v>
      </c>
      <c r="K176" s="4">
        <f t="shared" si="8"/>
        <v>276.64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124</v>
      </c>
      <c r="D177" s="3">
        <v>43680</v>
      </c>
      <c r="E177" s="2" t="s">
        <v>12</v>
      </c>
      <c r="F177" s="2">
        <v>8473</v>
      </c>
      <c r="G177" s="3">
        <v>43921</v>
      </c>
      <c r="H177" s="4">
        <v>30959.75</v>
      </c>
      <c r="I177" s="4">
        <f t="shared" si="6"/>
        <v>1230.1099999999999</v>
      </c>
      <c r="J177" s="4">
        <f t="shared" si="7"/>
        <v>61.51</v>
      </c>
      <c r="K177" s="4">
        <f t="shared" si="8"/>
        <v>1291.6199999999999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197</v>
      </c>
      <c r="D178" s="3">
        <v>43684</v>
      </c>
      <c r="E178" s="2" t="s">
        <v>12</v>
      </c>
      <c r="F178" s="2">
        <v>8474</v>
      </c>
      <c r="G178" s="3">
        <v>43921</v>
      </c>
      <c r="H178" s="4">
        <v>29883.1</v>
      </c>
      <c r="I178" s="4">
        <f t="shared" si="6"/>
        <v>1187.33</v>
      </c>
      <c r="J178" s="4">
        <f t="shared" si="7"/>
        <v>59.37</v>
      </c>
      <c r="K178" s="4">
        <f t="shared" si="8"/>
        <v>1246.7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143</v>
      </c>
      <c r="D179" s="3">
        <v>43686</v>
      </c>
      <c r="E179" s="2" t="s">
        <v>12</v>
      </c>
      <c r="F179" s="2">
        <v>8475</v>
      </c>
      <c r="G179" s="3">
        <v>43921</v>
      </c>
      <c r="H179" s="4">
        <v>5406.2</v>
      </c>
      <c r="I179" s="4">
        <f t="shared" si="6"/>
        <v>214.8</v>
      </c>
      <c r="J179" s="4">
        <f t="shared" si="7"/>
        <v>10.74</v>
      </c>
      <c r="K179" s="4">
        <f t="shared" si="8"/>
        <v>225.54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213</v>
      </c>
      <c r="D180" s="3">
        <v>43686</v>
      </c>
      <c r="E180" s="2" t="s">
        <v>12</v>
      </c>
      <c r="F180" s="2">
        <v>8476</v>
      </c>
      <c r="G180" s="3">
        <v>43921</v>
      </c>
      <c r="H180" s="4">
        <v>5779.9</v>
      </c>
      <c r="I180" s="4">
        <f t="shared" si="6"/>
        <v>229.65</v>
      </c>
      <c r="J180" s="4">
        <f t="shared" si="7"/>
        <v>11.48</v>
      </c>
      <c r="K180" s="4">
        <f t="shared" si="8"/>
        <v>241.13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217</v>
      </c>
      <c r="D181" s="3">
        <v>43686</v>
      </c>
      <c r="E181" s="2" t="s">
        <v>12</v>
      </c>
      <c r="F181" s="2">
        <v>8477</v>
      </c>
      <c r="G181" s="3">
        <v>43921</v>
      </c>
      <c r="H181" s="4">
        <v>24443</v>
      </c>
      <c r="I181" s="4">
        <f t="shared" si="6"/>
        <v>971.19</v>
      </c>
      <c r="J181" s="4">
        <f t="shared" si="7"/>
        <v>48.56</v>
      </c>
      <c r="K181" s="4">
        <f t="shared" si="8"/>
        <v>1019.75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218</v>
      </c>
      <c r="D182" s="3">
        <v>43686</v>
      </c>
      <c r="E182" s="2" t="s">
        <v>12</v>
      </c>
      <c r="F182" s="2">
        <v>8478</v>
      </c>
      <c r="G182" s="3">
        <v>43921</v>
      </c>
      <c r="H182" s="4">
        <v>25211.5</v>
      </c>
      <c r="I182" s="4">
        <f t="shared" si="6"/>
        <v>1001.72</v>
      </c>
      <c r="J182" s="4">
        <f t="shared" si="7"/>
        <v>50.09</v>
      </c>
      <c r="K182" s="4">
        <f t="shared" si="8"/>
        <v>1051.81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219</v>
      </c>
      <c r="D183" s="3">
        <v>43686</v>
      </c>
      <c r="E183" s="2" t="s">
        <v>12</v>
      </c>
      <c r="F183" s="2">
        <v>8479</v>
      </c>
      <c r="G183" s="3">
        <v>43921</v>
      </c>
      <c r="H183" s="4">
        <v>25999</v>
      </c>
      <c r="I183" s="4">
        <f t="shared" si="6"/>
        <v>1033.01</v>
      </c>
      <c r="J183" s="4">
        <f t="shared" si="7"/>
        <v>51.65</v>
      </c>
      <c r="K183" s="4">
        <f t="shared" si="8"/>
        <v>1084.6600000000001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241</v>
      </c>
      <c r="D184" s="3">
        <v>43686</v>
      </c>
      <c r="E184" s="2" t="s">
        <v>12</v>
      </c>
      <c r="F184" s="2">
        <v>8480</v>
      </c>
      <c r="G184" s="3">
        <v>43921</v>
      </c>
      <c r="H184" s="4">
        <v>26018</v>
      </c>
      <c r="I184" s="4">
        <f t="shared" si="6"/>
        <v>1033.76</v>
      </c>
      <c r="J184" s="4">
        <f t="shared" si="7"/>
        <v>51.69</v>
      </c>
      <c r="K184" s="4">
        <f t="shared" si="8"/>
        <v>1085.45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277</v>
      </c>
      <c r="D185" s="3">
        <v>43690</v>
      </c>
      <c r="E185" s="2" t="s">
        <v>12</v>
      </c>
      <c r="F185" s="2">
        <v>8481</v>
      </c>
      <c r="G185" s="3">
        <v>43921</v>
      </c>
      <c r="H185" s="4">
        <v>24380</v>
      </c>
      <c r="I185" s="4">
        <f t="shared" si="6"/>
        <v>968.68</v>
      </c>
      <c r="J185" s="4">
        <f t="shared" si="7"/>
        <v>48.43</v>
      </c>
      <c r="K185" s="4">
        <f t="shared" si="8"/>
        <v>1017.11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405</v>
      </c>
      <c r="D186" s="3">
        <v>43694</v>
      </c>
      <c r="E186" s="2" t="s">
        <v>12</v>
      </c>
      <c r="F186" s="2">
        <v>8482</v>
      </c>
      <c r="G186" s="3">
        <v>43921</v>
      </c>
      <c r="H186" s="4">
        <v>41860.76</v>
      </c>
      <c r="I186" s="4">
        <f t="shared" si="6"/>
        <v>1663.24</v>
      </c>
      <c r="J186" s="4">
        <f t="shared" si="7"/>
        <v>83.16</v>
      </c>
      <c r="K186" s="4">
        <f t="shared" si="8"/>
        <v>1746.4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539</v>
      </c>
      <c r="D187" s="3">
        <v>43694</v>
      </c>
      <c r="E187" s="2" t="s">
        <v>12</v>
      </c>
      <c r="F187" s="2">
        <v>8483</v>
      </c>
      <c r="G187" s="3">
        <v>43921</v>
      </c>
      <c r="H187" s="4">
        <v>14814.78</v>
      </c>
      <c r="I187" s="4">
        <f t="shared" si="6"/>
        <v>588.63</v>
      </c>
      <c r="J187" s="4">
        <f t="shared" si="7"/>
        <v>29.43</v>
      </c>
      <c r="K187" s="4">
        <f t="shared" si="8"/>
        <v>618.05999999999995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414</v>
      </c>
      <c r="D188" s="3">
        <v>43699</v>
      </c>
      <c r="E188" s="2" t="s">
        <v>12</v>
      </c>
      <c r="F188" s="2">
        <v>8484</v>
      </c>
      <c r="G188" s="3">
        <v>43921</v>
      </c>
      <c r="H188" s="4">
        <v>29957.3</v>
      </c>
      <c r="I188" s="4">
        <f t="shared" si="6"/>
        <v>1190.28</v>
      </c>
      <c r="J188" s="4">
        <f t="shared" si="7"/>
        <v>59.51</v>
      </c>
      <c r="K188" s="4">
        <f t="shared" si="8"/>
        <v>1249.79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453</v>
      </c>
      <c r="D189" s="3">
        <v>43699</v>
      </c>
      <c r="E189" s="2" t="s">
        <v>12</v>
      </c>
      <c r="F189" s="2">
        <v>8485</v>
      </c>
      <c r="G189" s="3">
        <v>43921</v>
      </c>
      <c r="H189" s="4">
        <v>14831.5</v>
      </c>
      <c r="I189" s="4">
        <f t="shared" si="6"/>
        <v>589.29</v>
      </c>
      <c r="J189" s="4">
        <f t="shared" si="7"/>
        <v>29.46</v>
      </c>
      <c r="K189" s="4">
        <f t="shared" si="8"/>
        <v>618.75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621</v>
      </c>
      <c r="D190" s="3">
        <v>43699</v>
      </c>
      <c r="E190" s="2" t="s">
        <v>12</v>
      </c>
      <c r="F190" s="2">
        <v>8486</v>
      </c>
      <c r="G190" s="3">
        <v>43921</v>
      </c>
      <c r="H190" s="4">
        <v>10167.379999999999</v>
      </c>
      <c r="I190" s="4">
        <f t="shared" si="6"/>
        <v>403.98</v>
      </c>
      <c r="J190" s="4">
        <f t="shared" si="7"/>
        <v>20.2</v>
      </c>
      <c r="K190" s="4">
        <f t="shared" si="8"/>
        <v>424.18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886</v>
      </c>
      <c r="D191" s="3">
        <v>43708</v>
      </c>
      <c r="E191" s="2" t="s">
        <v>12</v>
      </c>
      <c r="F191" s="2">
        <v>8487</v>
      </c>
      <c r="G191" s="3">
        <v>43921</v>
      </c>
      <c r="H191" s="4">
        <v>18337.5</v>
      </c>
      <c r="I191" s="4">
        <f t="shared" si="6"/>
        <v>728.6</v>
      </c>
      <c r="J191" s="4">
        <f t="shared" si="7"/>
        <v>36.43</v>
      </c>
      <c r="K191" s="4">
        <f t="shared" si="8"/>
        <v>765.03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26</v>
      </c>
      <c r="D192" s="3">
        <v>43709</v>
      </c>
      <c r="E192" s="2" t="s">
        <v>12</v>
      </c>
      <c r="F192" s="2">
        <v>8488</v>
      </c>
      <c r="G192" s="3">
        <v>43921</v>
      </c>
      <c r="H192" s="4">
        <v>11712.17</v>
      </c>
      <c r="I192" s="4">
        <f t="shared" si="6"/>
        <v>465.36</v>
      </c>
      <c r="J192" s="4">
        <f t="shared" si="7"/>
        <v>23.27</v>
      </c>
      <c r="K192" s="4">
        <f t="shared" si="8"/>
        <v>488.63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25</v>
      </c>
      <c r="D193" s="3">
        <v>43714</v>
      </c>
      <c r="E193" s="2" t="s">
        <v>12</v>
      </c>
      <c r="F193" s="2">
        <v>8489</v>
      </c>
      <c r="G193" s="3">
        <v>43921</v>
      </c>
      <c r="H193" s="4">
        <v>5327</v>
      </c>
      <c r="I193" s="4">
        <f t="shared" si="6"/>
        <v>211.66</v>
      </c>
      <c r="J193" s="4">
        <f t="shared" si="7"/>
        <v>10.58</v>
      </c>
      <c r="K193" s="4">
        <f t="shared" si="8"/>
        <v>222.24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199</v>
      </c>
      <c r="D194" s="3">
        <v>43714</v>
      </c>
      <c r="E194" s="2" t="s">
        <v>12</v>
      </c>
      <c r="F194" s="2">
        <v>8490</v>
      </c>
      <c r="G194" s="3">
        <v>43921</v>
      </c>
      <c r="H194" s="4">
        <v>7494.72</v>
      </c>
      <c r="I194" s="4">
        <f t="shared" si="6"/>
        <v>297.79000000000002</v>
      </c>
      <c r="J194" s="4">
        <f t="shared" si="7"/>
        <v>14.89</v>
      </c>
      <c r="K194" s="4">
        <f t="shared" si="8"/>
        <v>312.68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592</v>
      </c>
      <c r="D195" s="3">
        <v>43725</v>
      </c>
      <c r="E195" s="2" t="s">
        <v>12</v>
      </c>
      <c r="F195" s="2">
        <v>8491</v>
      </c>
      <c r="G195" s="3">
        <v>43921</v>
      </c>
      <c r="H195" s="4">
        <v>44750.5</v>
      </c>
      <c r="I195" s="4">
        <f t="shared" si="6"/>
        <v>1778.06</v>
      </c>
      <c r="J195" s="4">
        <f t="shared" si="7"/>
        <v>88.9</v>
      </c>
      <c r="K195" s="4">
        <f t="shared" si="8"/>
        <v>1866.96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593</v>
      </c>
      <c r="D196" s="3">
        <v>43725</v>
      </c>
      <c r="E196" s="2" t="s">
        <v>12</v>
      </c>
      <c r="F196" s="2">
        <v>8492</v>
      </c>
      <c r="G196" s="3">
        <v>43921</v>
      </c>
      <c r="H196" s="4">
        <v>38049</v>
      </c>
      <c r="I196" s="4">
        <f t="shared" si="6"/>
        <v>1511.79</v>
      </c>
      <c r="J196" s="4">
        <f t="shared" si="7"/>
        <v>75.59</v>
      </c>
      <c r="K196" s="4">
        <f t="shared" si="8"/>
        <v>1587.38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505</v>
      </c>
      <c r="D197" s="3">
        <v>43726</v>
      </c>
      <c r="E197" s="2" t="s">
        <v>12</v>
      </c>
      <c r="F197" s="2">
        <v>8493</v>
      </c>
      <c r="G197" s="3">
        <v>43921</v>
      </c>
      <c r="H197" s="4">
        <v>7401.6</v>
      </c>
      <c r="I197" s="4">
        <f t="shared" si="6"/>
        <v>294.08999999999997</v>
      </c>
      <c r="J197" s="4">
        <f t="shared" si="7"/>
        <v>14.7</v>
      </c>
      <c r="K197" s="4">
        <f t="shared" si="8"/>
        <v>308.79000000000002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826</v>
      </c>
      <c r="D198" s="3">
        <v>43735</v>
      </c>
      <c r="E198" s="2" t="s">
        <v>12</v>
      </c>
      <c r="F198" s="2">
        <v>8494</v>
      </c>
      <c r="G198" s="3">
        <v>43921</v>
      </c>
      <c r="H198" s="4">
        <v>18510.5</v>
      </c>
      <c r="I198" s="4">
        <f t="shared" si="6"/>
        <v>735.47</v>
      </c>
      <c r="J198" s="4">
        <f t="shared" si="7"/>
        <v>36.770000000000003</v>
      </c>
      <c r="K198" s="4">
        <f t="shared" si="8"/>
        <v>772.24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831</v>
      </c>
      <c r="D199" s="3">
        <v>43738</v>
      </c>
      <c r="E199" s="2" t="s">
        <v>12</v>
      </c>
      <c r="F199" s="2">
        <v>8495</v>
      </c>
      <c r="G199" s="3">
        <v>43921</v>
      </c>
      <c r="H199" s="4">
        <v>12251.5</v>
      </c>
      <c r="I199" s="4">
        <f t="shared" si="6"/>
        <v>486.78</v>
      </c>
      <c r="J199" s="4">
        <f t="shared" si="7"/>
        <v>24.34</v>
      </c>
      <c r="K199" s="4">
        <f t="shared" si="8"/>
        <v>511.12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832</v>
      </c>
      <c r="D200" s="3">
        <v>43738</v>
      </c>
      <c r="E200" s="2" t="s">
        <v>12</v>
      </c>
      <c r="F200" s="2">
        <v>8496</v>
      </c>
      <c r="G200" s="3">
        <v>43921</v>
      </c>
      <c r="H200" s="4">
        <v>12251.5</v>
      </c>
      <c r="I200" s="4">
        <f t="shared" ref="I200:I263" si="9">ROUND((294246/7405646.73)*H200,2)</f>
        <v>486.78</v>
      </c>
      <c r="J200" s="4">
        <f t="shared" ref="J200:J263" si="10">ROUND(I200*5%,2)</f>
        <v>24.34</v>
      </c>
      <c r="K200" s="4">
        <f t="shared" ref="K200:K263" si="11">ROUND(I200+J200,2)</f>
        <v>511.12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833</v>
      </c>
      <c r="D201" s="3">
        <v>43738</v>
      </c>
      <c r="E201" s="2" t="s">
        <v>12</v>
      </c>
      <c r="F201" s="2">
        <v>8497</v>
      </c>
      <c r="G201" s="3">
        <v>43921</v>
      </c>
      <c r="H201" s="4">
        <v>12251.5</v>
      </c>
      <c r="I201" s="4">
        <f t="shared" si="9"/>
        <v>486.78</v>
      </c>
      <c r="J201" s="4">
        <f t="shared" si="10"/>
        <v>24.34</v>
      </c>
      <c r="K201" s="4">
        <f t="shared" si="11"/>
        <v>511.12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834</v>
      </c>
      <c r="D202" s="3">
        <v>43738</v>
      </c>
      <c r="E202" s="2" t="s">
        <v>12</v>
      </c>
      <c r="F202" s="2">
        <v>8498</v>
      </c>
      <c r="G202" s="3">
        <v>43921</v>
      </c>
      <c r="H202" s="4">
        <v>12251.5</v>
      </c>
      <c r="I202" s="4">
        <f t="shared" si="9"/>
        <v>486.78</v>
      </c>
      <c r="J202" s="4">
        <f t="shared" si="10"/>
        <v>24.34</v>
      </c>
      <c r="K202" s="4">
        <f t="shared" si="11"/>
        <v>511.12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835</v>
      </c>
      <c r="D203" s="3">
        <v>43738</v>
      </c>
      <c r="E203" s="2" t="s">
        <v>12</v>
      </c>
      <c r="F203" s="2">
        <v>8499</v>
      </c>
      <c r="G203" s="3">
        <v>43921</v>
      </c>
      <c r="H203" s="4">
        <v>12251.5</v>
      </c>
      <c r="I203" s="4">
        <f t="shared" si="9"/>
        <v>486.78</v>
      </c>
      <c r="J203" s="4">
        <f t="shared" si="10"/>
        <v>24.34</v>
      </c>
      <c r="K203" s="4">
        <f t="shared" si="11"/>
        <v>511.12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912</v>
      </c>
      <c r="D204" s="3">
        <v>43738</v>
      </c>
      <c r="E204" s="2" t="s">
        <v>12</v>
      </c>
      <c r="F204" s="2">
        <v>8500</v>
      </c>
      <c r="G204" s="3">
        <v>43921</v>
      </c>
      <c r="H204" s="4">
        <v>17826.5</v>
      </c>
      <c r="I204" s="4">
        <f t="shared" si="9"/>
        <v>708.29</v>
      </c>
      <c r="J204" s="4">
        <f t="shared" si="10"/>
        <v>35.409999999999997</v>
      </c>
      <c r="K204" s="4">
        <f t="shared" si="11"/>
        <v>743.7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913</v>
      </c>
      <c r="D205" s="3">
        <v>43738</v>
      </c>
      <c r="E205" s="2" t="s">
        <v>12</v>
      </c>
      <c r="F205" s="2">
        <v>8501</v>
      </c>
      <c r="G205" s="3">
        <v>43921</v>
      </c>
      <c r="H205" s="4">
        <v>23201.5</v>
      </c>
      <c r="I205" s="4">
        <f t="shared" si="9"/>
        <v>921.86</v>
      </c>
      <c r="J205" s="4">
        <f t="shared" si="10"/>
        <v>46.09</v>
      </c>
      <c r="K205" s="4">
        <f t="shared" si="11"/>
        <v>967.95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914</v>
      </c>
      <c r="D206" s="3">
        <v>43738</v>
      </c>
      <c r="E206" s="2" t="s">
        <v>12</v>
      </c>
      <c r="F206" s="2">
        <v>8502</v>
      </c>
      <c r="G206" s="3">
        <v>43921</v>
      </c>
      <c r="H206" s="4">
        <v>16511.5</v>
      </c>
      <c r="I206" s="4">
        <f t="shared" si="9"/>
        <v>656.05</v>
      </c>
      <c r="J206" s="4">
        <f t="shared" si="10"/>
        <v>32.799999999999997</v>
      </c>
      <c r="K206" s="4">
        <f t="shared" si="11"/>
        <v>688.85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915</v>
      </c>
      <c r="D207" s="3">
        <v>43738</v>
      </c>
      <c r="E207" s="2" t="s">
        <v>12</v>
      </c>
      <c r="F207" s="2">
        <v>8503</v>
      </c>
      <c r="G207" s="3">
        <v>43921</v>
      </c>
      <c r="H207" s="4">
        <v>22601.5</v>
      </c>
      <c r="I207" s="4">
        <f t="shared" si="9"/>
        <v>898.02</v>
      </c>
      <c r="J207" s="4">
        <f t="shared" si="10"/>
        <v>44.9</v>
      </c>
      <c r="K207" s="4">
        <f t="shared" si="11"/>
        <v>942.92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916</v>
      </c>
      <c r="D208" s="3">
        <v>43738</v>
      </c>
      <c r="E208" s="2" t="s">
        <v>12</v>
      </c>
      <c r="F208" s="2">
        <v>8504</v>
      </c>
      <c r="G208" s="3">
        <v>43921</v>
      </c>
      <c r="H208" s="4">
        <v>26174</v>
      </c>
      <c r="I208" s="4">
        <f t="shared" si="9"/>
        <v>1039.96</v>
      </c>
      <c r="J208" s="4">
        <f t="shared" si="10"/>
        <v>52</v>
      </c>
      <c r="K208" s="4">
        <f t="shared" si="11"/>
        <v>1091.96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51</v>
      </c>
      <c r="D209" s="3">
        <v>43740</v>
      </c>
      <c r="E209" s="2" t="s">
        <v>12</v>
      </c>
      <c r="F209" s="2">
        <v>8505</v>
      </c>
      <c r="G209" s="3">
        <v>43921</v>
      </c>
      <c r="H209" s="4">
        <v>32530.5</v>
      </c>
      <c r="I209" s="4">
        <f t="shared" si="9"/>
        <v>1292.52</v>
      </c>
      <c r="J209" s="4">
        <f t="shared" si="10"/>
        <v>64.63</v>
      </c>
      <c r="K209" s="4">
        <f t="shared" si="11"/>
        <v>1357.15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52</v>
      </c>
      <c r="D210" s="3">
        <v>43740</v>
      </c>
      <c r="E210" s="2" t="s">
        <v>12</v>
      </c>
      <c r="F210" s="2">
        <v>8506</v>
      </c>
      <c r="G210" s="3">
        <v>43921</v>
      </c>
      <c r="H210" s="4">
        <v>34716.5</v>
      </c>
      <c r="I210" s="4">
        <f t="shared" si="9"/>
        <v>1379.38</v>
      </c>
      <c r="J210" s="4">
        <f t="shared" si="10"/>
        <v>68.97</v>
      </c>
      <c r="K210" s="4">
        <f t="shared" si="11"/>
        <v>1448.35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261</v>
      </c>
      <c r="D211" s="3">
        <v>43745</v>
      </c>
      <c r="E211" s="2" t="s">
        <v>12</v>
      </c>
      <c r="F211" s="2">
        <v>8507</v>
      </c>
      <c r="G211" s="3">
        <v>43921</v>
      </c>
      <c r="H211" s="4">
        <v>3998.76</v>
      </c>
      <c r="I211" s="4">
        <f t="shared" si="9"/>
        <v>158.88</v>
      </c>
      <c r="J211" s="4">
        <f t="shared" si="10"/>
        <v>7.94</v>
      </c>
      <c r="K211" s="4">
        <f t="shared" si="11"/>
        <v>166.82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255</v>
      </c>
      <c r="D212" s="3">
        <v>43749</v>
      </c>
      <c r="E212" s="2" t="s">
        <v>12</v>
      </c>
      <c r="F212" s="2">
        <v>8508</v>
      </c>
      <c r="G212" s="3">
        <v>43921</v>
      </c>
      <c r="H212" s="4">
        <v>33814.5</v>
      </c>
      <c r="I212" s="4">
        <f t="shared" si="9"/>
        <v>1343.54</v>
      </c>
      <c r="J212" s="4">
        <f t="shared" si="10"/>
        <v>67.180000000000007</v>
      </c>
      <c r="K212" s="4">
        <f t="shared" si="11"/>
        <v>1410.72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614</v>
      </c>
      <c r="D213" s="3">
        <v>43754</v>
      </c>
      <c r="E213" s="2" t="s">
        <v>12</v>
      </c>
      <c r="F213" s="2">
        <v>8509</v>
      </c>
      <c r="G213" s="3">
        <v>43921</v>
      </c>
      <c r="H213" s="4">
        <v>17622.349999999999</v>
      </c>
      <c r="I213" s="4">
        <f t="shared" si="9"/>
        <v>700.18</v>
      </c>
      <c r="J213" s="4">
        <f t="shared" si="10"/>
        <v>35.01</v>
      </c>
      <c r="K213" s="4">
        <f t="shared" si="11"/>
        <v>735.19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377</v>
      </c>
      <c r="D214" s="3">
        <v>43755</v>
      </c>
      <c r="E214" s="2" t="s">
        <v>12</v>
      </c>
      <c r="F214" s="2">
        <v>8510</v>
      </c>
      <c r="G214" s="3">
        <v>43921</v>
      </c>
      <c r="H214" s="4">
        <v>43267.5</v>
      </c>
      <c r="I214" s="4">
        <f t="shared" si="9"/>
        <v>1719.13</v>
      </c>
      <c r="J214" s="4">
        <f t="shared" si="10"/>
        <v>85.96</v>
      </c>
      <c r="K214" s="4">
        <f t="shared" si="11"/>
        <v>1805.09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881</v>
      </c>
      <c r="D215" s="3">
        <v>43761</v>
      </c>
      <c r="E215" s="2" t="s">
        <v>12</v>
      </c>
      <c r="F215" s="2">
        <v>8511</v>
      </c>
      <c r="G215" s="3">
        <v>43921</v>
      </c>
      <c r="H215" s="4">
        <v>11494.01</v>
      </c>
      <c r="I215" s="4">
        <f t="shared" si="9"/>
        <v>456.69</v>
      </c>
      <c r="J215" s="4">
        <f t="shared" si="10"/>
        <v>22.83</v>
      </c>
      <c r="K215" s="4">
        <f t="shared" si="11"/>
        <v>479.52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1019</v>
      </c>
      <c r="D216" s="3">
        <v>43761</v>
      </c>
      <c r="E216" s="2" t="s">
        <v>12</v>
      </c>
      <c r="F216" s="2">
        <v>8512</v>
      </c>
      <c r="G216" s="3">
        <v>43921</v>
      </c>
      <c r="H216" s="4">
        <v>12650.65</v>
      </c>
      <c r="I216" s="4">
        <f t="shared" si="9"/>
        <v>502.64</v>
      </c>
      <c r="J216" s="4">
        <f t="shared" si="10"/>
        <v>25.13</v>
      </c>
      <c r="K216" s="4">
        <f t="shared" si="11"/>
        <v>527.77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961</v>
      </c>
      <c r="D217" s="3">
        <v>43763</v>
      </c>
      <c r="E217" s="2" t="s">
        <v>12</v>
      </c>
      <c r="F217" s="2">
        <v>8513</v>
      </c>
      <c r="G217" s="3">
        <v>43921</v>
      </c>
      <c r="H217" s="4">
        <v>9017</v>
      </c>
      <c r="I217" s="4">
        <f t="shared" si="9"/>
        <v>358.27</v>
      </c>
      <c r="J217" s="4">
        <f t="shared" si="10"/>
        <v>17.91</v>
      </c>
      <c r="K217" s="4">
        <f t="shared" si="11"/>
        <v>376.18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962</v>
      </c>
      <c r="D218" s="3">
        <v>43769</v>
      </c>
      <c r="E218" s="2" t="s">
        <v>12</v>
      </c>
      <c r="F218" s="2">
        <v>8514</v>
      </c>
      <c r="G218" s="3">
        <v>43921</v>
      </c>
      <c r="H218" s="4">
        <v>140</v>
      </c>
      <c r="I218" s="4">
        <f t="shared" si="9"/>
        <v>5.56</v>
      </c>
      <c r="J218" s="4">
        <f t="shared" si="10"/>
        <v>0.28000000000000003</v>
      </c>
      <c r="K218" s="4">
        <f t="shared" si="11"/>
        <v>5.84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999</v>
      </c>
      <c r="D219" s="3">
        <v>43769</v>
      </c>
      <c r="E219" s="2" t="s">
        <v>12</v>
      </c>
      <c r="F219" s="2">
        <v>8515</v>
      </c>
      <c r="G219" s="3">
        <v>43921</v>
      </c>
      <c r="H219" s="4">
        <v>40085.5</v>
      </c>
      <c r="I219" s="4">
        <f t="shared" si="9"/>
        <v>1592.7</v>
      </c>
      <c r="J219" s="4">
        <f t="shared" si="10"/>
        <v>79.64</v>
      </c>
      <c r="K219" s="4">
        <f t="shared" si="11"/>
        <v>1672.34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1000</v>
      </c>
      <c r="D220" s="3">
        <v>43769</v>
      </c>
      <c r="E220" s="2" t="s">
        <v>12</v>
      </c>
      <c r="F220" s="2">
        <v>8516</v>
      </c>
      <c r="G220" s="3">
        <v>43921</v>
      </c>
      <c r="H220" s="4">
        <v>39929</v>
      </c>
      <c r="I220" s="4">
        <f t="shared" si="9"/>
        <v>1586.49</v>
      </c>
      <c r="J220" s="4">
        <f t="shared" si="10"/>
        <v>79.319999999999993</v>
      </c>
      <c r="K220" s="4">
        <f t="shared" si="11"/>
        <v>1665.81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1001</v>
      </c>
      <c r="D221" s="3">
        <v>43769</v>
      </c>
      <c r="E221" s="2" t="s">
        <v>12</v>
      </c>
      <c r="F221" s="2">
        <v>8517</v>
      </c>
      <c r="G221" s="3">
        <v>43921</v>
      </c>
      <c r="H221" s="4">
        <v>47786.5</v>
      </c>
      <c r="I221" s="4">
        <f t="shared" si="9"/>
        <v>1898.68</v>
      </c>
      <c r="J221" s="4">
        <f t="shared" si="10"/>
        <v>94.93</v>
      </c>
      <c r="K221" s="4">
        <f t="shared" si="11"/>
        <v>1993.61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472</v>
      </c>
      <c r="D222" s="3">
        <v>43770</v>
      </c>
      <c r="E222" s="2" t="s">
        <v>12</v>
      </c>
      <c r="F222" s="2">
        <v>8518</v>
      </c>
      <c r="G222" s="3">
        <v>43921</v>
      </c>
      <c r="H222" s="4">
        <v>2385</v>
      </c>
      <c r="I222" s="4">
        <f t="shared" si="9"/>
        <v>94.76</v>
      </c>
      <c r="J222" s="4">
        <f t="shared" si="10"/>
        <v>4.74</v>
      </c>
      <c r="K222" s="4">
        <f t="shared" si="11"/>
        <v>99.5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193</v>
      </c>
      <c r="D223" s="3">
        <v>43771</v>
      </c>
      <c r="E223" s="2" t="s">
        <v>12</v>
      </c>
      <c r="F223" s="2">
        <v>8519</v>
      </c>
      <c r="G223" s="3">
        <v>43921</v>
      </c>
      <c r="H223" s="4">
        <v>39343</v>
      </c>
      <c r="I223" s="4">
        <f t="shared" si="9"/>
        <v>1563.2</v>
      </c>
      <c r="J223" s="4">
        <f t="shared" si="10"/>
        <v>78.16</v>
      </c>
      <c r="K223" s="4">
        <f t="shared" si="11"/>
        <v>1641.36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155</v>
      </c>
      <c r="D224" s="3">
        <v>43774</v>
      </c>
      <c r="E224" s="2" t="s">
        <v>12</v>
      </c>
      <c r="F224" s="2">
        <v>8520</v>
      </c>
      <c r="G224" s="3">
        <v>43921</v>
      </c>
      <c r="H224" s="4">
        <v>5228.42</v>
      </c>
      <c r="I224" s="4">
        <f t="shared" si="9"/>
        <v>207.74</v>
      </c>
      <c r="J224" s="4">
        <f t="shared" si="10"/>
        <v>10.39</v>
      </c>
      <c r="K224" s="4">
        <f t="shared" si="11"/>
        <v>218.13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277</v>
      </c>
      <c r="D225" s="3">
        <v>43774</v>
      </c>
      <c r="E225" s="2" t="s">
        <v>12</v>
      </c>
      <c r="F225" s="2">
        <v>8521</v>
      </c>
      <c r="G225" s="3">
        <v>43921</v>
      </c>
      <c r="H225" s="4">
        <v>21436.5</v>
      </c>
      <c r="I225" s="4">
        <f t="shared" si="9"/>
        <v>851.73</v>
      </c>
      <c r="J225" s="4">
        <f t="shared" si="10"/>
        <v>42.59</v>
      </c>
      <c r="K225" s="4">
        <f t="shared" si="11"/>
        <v>894.32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278</v>
      </c>
      <c r="D226" s="3">
        <v>43774</v>
      </c>
      <c r="E226" s="2" t="s">
        <v>12</v>
      </c>
      <c r="F226" s="2">
        <v>8522</v>
      </c>
      <c r="G226" s="3">
        <v>43921</v>
      </c>
      <c r="H226" s="4">
        <v>17752.3</v>
      </c>
      <c r="I226" s="4">
        <f t="shared" si="9"/>
        <v>705.35</v>
      </c>
      <c r="J226" s="4">
        <f t="shared" si="10"/>
        <v>35.270000000000003</v>
      </c>
      <c r="K226" s="4">
        <f t="shared" si="11"/>
        <v>740.62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438</v>
      </c>
      <c r="D227" s="3">
        <v>43779</v>
      </c>
      <c r="E227" s="2" t="s">
        <v>12</v>
      </c>
      <c r="F227" s="2">
        <v>8523</v>
      </c>
      <c r="G227" s="3">
        <v>43921</v>
      </c>
      <c r="H227" s="4">
        <v>84</v>
      </c>
      <c r="I227" s="4">
        <f t="shared" si="9"/>
        <v>3.34</v>
      </c>
      <c r="J227" s="4">
        <f t="shared" si="10"/>
        <v>0.17</v>
      </c>
      <c r="K227" s="4">
        <f t="shared" si="11"/>
        <v>3.51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433</v>
      </c>
      <c r="D228" s="3">
        <v>43782</v>
      </c>
      <c r="E228" s="2" t="s">
        <v>12</v>
      </c>
      <c r="F228" s="2">
        <v>8524</v>
      </c>
      <c r="G228" s="3">
        <v>43921</v>
      </c>
      <c r="H228" s="4">
        <v>34583</v>
      </c>
      <c r="I228" s="4">
        <f t="shared" si="9"/>
        <v>1374.07</v>
      </c>
      <c r="J228" s="4">
        <f t="shared" si="10"/>
        <v>68.7</v>
      </c>
      <c r="K228" s="4">
        <f t="shared" si="11"/>
        <v>1442.77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575</v>
      </c>
      <c r="D229" s="3">
        <v>43782</v>
      </c>
      <c r="E229" s="2" t="s">
        <v>12</v>
      </c>
      <c r="F229" s="2">
        <v>8525</v>
      </c>
      <c r="G229" s="3">
        <v>43921</v>
      </c>
      <c r="H229" s="4">
        <v>12468.05</v>
      </c>
      <c r="I229" s="4">
        <f t="shared" si="9"/>
        <v>495.39</v>
      </c>
      <c r="J229" s="4">
        <f t="shared" si="10"/>
        <v>24.77</v>
      </c>
      <c r="K229" s="4">
        <f t="shared" si="11"/>
        <v>520.16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741</v>
      </c>
      <c r="D230" s="3">
        <v>43787</v>
      </c>
      <c r="E230" s="2" t="s">
        <v>12</v>
      </c>
      <c r="F230" s="2">
        <v>8526</v>
      </c>
      <c r="G230" s="3">
        <v>43921</v>
      </c>
      <c r="H230" s="4">
        <v>10507.12</v>
      </c>
      <c r="I230" s="4">
        <f t="shared" si="9"/>
        <v>417.48</v>
      </c>
      <c r="J230" s="4">
        <f t="shared" si="10"/>
        <v>20.87</v>
      </c>
      <c r="K230" s="4">
        <f t="shared" si="11"/>
        <v>438.35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740</v>
      </c>
      <c r="D231" s="3">
        <v>43788</v>
      </c>
      <c r="E231" s="2" t="s">
        <v>12</v>
      </c>
      <c r="F231" s="2">
        <v>8527</v>
      </c>
      <c r="G231" s="3">
        <v>43921</v>
      </c>
      <c r="H231" s="4">
        <v>176</v>
      </c>
      <c r="I231" s="4">
        <f t="shared" si="9"/>
        <v>6.99</v>
      </c>
      <c r="J231" s="4">
        <f t="shared" si="10"/>
        <v>0.35</v>
      </c>
      <c r="K231" s="4">
        <f t="shared" si="11"/>
        <v>7.34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841</v>
      </c>
      <c r="D232" s="3">
        <v>43788</v>
      </c>
      <c r="E232" s="2" t="s">
        <v>12</v>
      </c>
      <c r="F232" s="2">
        <v>8528</v>
      </c>
      <c r="G232" s="3">
        <v>43921</v>
      </c>
      <c r="H232" s="4">
        <v>12696.41</v>
      </c>
      <c r="I232" s="4">
        <f t="shared" si="9"/>
        <v>504.46</v>
      </c>
      <c r="J232" s="4">
        <f t="shared" si="10"/>
        <v>25.22</v>
      </c>
      <c r="K232" s="4">
        <f t="shared" si="11"/>
        <v>529.67999999999995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800</v>
      </c>
      <c r="D233" s="3">
        <v>43789</v>
      </c>
      <c r="E233" s="2" t="s">
        <v>12</v>
      </c>
      <c r="F233" s="2">
        <v>8529</v>
      </c>
      <c r="G233" s="3">
        <v>43921</v>
      </c>
      <c r="H233" s="4">
        <v>18370</v>
      </c>
      <c r="I233" s="4">
        <f t="shared" si="9"/>
        <v>729.89</v>
      </c>
      <c r="J233" s="4">
        <f t="shared" si="10"/>
        <v>36.49</v>
      </c>
      <c r="K233" s="4">
        <f t="shared" si="11"/>
        <v>766.38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830</v>
      </c>
      <c r="D234" s="3">
        <v>43790</v>
      </c>
      <c r="E234" s="2" t="s">
        <v>12</v>
      </c>
      <c r="F234" s="2">
        <v>8530</v>
      </c>
      <c r="G234" s="3">
        <v>43921</v>
      </c>
      <c r="H234" s="4">
        <v>17771.3</v>
      </c>
      <c r="I234" s="4">
        <f t="shared" si="9"/>
        <v>706.1</v>
      </c>
      <c r="J234" s="4">
        <f t="shared" si="10"/>
        <v>35.31</v>
      </c>
      <c r="K234" s="4">
        <f t="shared" si="11"/>
        <v>741.41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842</v>
      </c>
      <c r="D235" s="3">
        <v>43790</v>
      </c>
      <c r="E235" s="2" t="s">
        <v>12</v>
      </c>
      <c r="F235" s="2">
        <v>8531</v>
      </c>
      <c r="G235" s="3">
        <v>43921</v>
      </c>
      <c r="H235" s="4">
        <v>6156.01</v>
      </c>
      <c r="I235" s="4">
        <f t="shared" si="9"/>
        <v>244.59</v>
      </c>
      <c r="J235" s="4">
        <f t="shared" si="10"/>
        <v>12.23</v>
      </c>
      <c r="K235" s="4">
        <f t="shared" si="11"/>
        <v>256.82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33</v>
      </c>
      <c r="D236" s="3">
        <v>43802</v>
      </c>
      <c r="E236" s="2" t="s">
        <v>12</v>
      </c>
      <c r="F236" s="2">
        <v>8532</v>
      </c>
      <c r="G236" s="3">
        <v>43921</v>
      </c>
      <c r="H236" s="4">
        <v>22374.5</v>
      </c>
      <c r="I236" s="4">
        <f t="shared" si="9"/>
        <v>889</v>
      </c>
      <c r="J236" s="4">
        <f t="shared" si="10"/>
        <v>44.45</v>
      </c>
      <c r="K236" s="4">
        <f t="shared" si="11"/>
        <v>933.45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190</v>
      </c>
      <c r="D237" s="3">
        <v>43804</v>
      </c>
      <c r="E237" s="2" t="s">
        <v>12</v>
      </c>
      <c r="F237" s="2">
        <v>8533</v>
      </c>
      <c r="G237" s="3">
        <v>43921</v>
      </c>
      <c r="H237" s="4">
        <v>17982.400000000001</v>
      </c>
      <c r="I237" s="4">
        <f t="shared" si="9"/>
        <v>714.49</v>
      </c>
      <c r="J237" s="4">
        <f t="shared" si="10"/>
        <v>35.72</v>
      </c>
      <c r="K237" s="4">
        <f t="shared" si="11"/>
        <v>750.21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85</v>
      </c>
      <c r="D238" s="3">
        <v>43805</v>
      </c>
      <c r="E238" s="2" t="s">
        <v>12</v>
      </c>
      <c r="F238" s="2">
        <v>8534</v>
      </c>
      <c r="G238" s="3">
        <v>43921</v>
      </c>
      <c r="H238" s="4">
        <v>34578</v>
      </c>
      <c r="I238" s="4">
        <f t="shared" si="9"/>
        <v>1373.88</v>
      </c>
      <c r="J238" s="4">
        <f t="shared" si="10"/>
        <v>68.69</v>
      </c>
      <c r="K238" s="4">
        <f t="shared" si="11"/>
        <v>1442.57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283</v>
      </c>
      <c r="D239" s="3">
        <v>43806</v>
      </c>
      <c r="E239" s="2" t="s">
        <v>12</v>
      </c>
      <c r="F239" s="2">
        <v>8535</v>
      </c>
      <c r="G239" s="3">
        <v>43921</v>
      </c>
      <c r="H239" s="4">
        <v>7741.05</v>
      </c>
      <c r="I239" s="4">
        <f t="shared" si="9"/>
        <v>307.57</v>
      </c>
      <c r="J239" s="4">
        <f t="shared" si="10"/>
        <v>15.38</v>
      </c>
      <c r="K239" s="4">
        <f t="shared" si="11"/>
        <v>322.95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400</v>
      </c>
      <c r="D240" s="3">
        <v>43810</v>
      </c>
      <c r="E240" s="2" t="s">
        <v>12</v>
      </c>
      <c r="F240" s="2">
        <v>8536</v>
      </c>
      <c r="G240" s="3">
        <v>43921</v>
      </c>
      <c r="H240" s="4">
        <v>1905</v>
      </c>
      <c r="I240" s="4">
        <f t="shared" si="9"/>
        <v>75.69</v>
      </c>
      <c r="J240" s="4">
        <f t="shared" si="10"/>
        <v>3.78</v>
      </c>
      <c r="K240" s="4">
        <f t="shared" si="11"/>
        <v>79.47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495</v>
      </c>
      <c r="D241" s="3">
        <v>43811</v>
      </c>
      <c r="E241" s="2" t="s">
        <v>12</v>
      </c>
      <c r="F241" s="2">
        <v>8537</v>
      </c>
      <c r="G241" s="3">
        <v>43921</v>
      </c>
      <c r="H241" s="4">
        <v>8632.61</v>
      </c>
      <c r="I241" s="4">
        <f t="shared" si="9"/>
        <v>343</v>
      </c>
      <c r="J241" s="4">
        <f t="shared" si="10"/>
        <v>17.149999999999999</v>
      </c>
      <c r="K241" s="4">
        <f t="shared" si="11"/>
        <v>360.15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750</v>
      </c>
      <c r="D242" s="3">
        <v>43819</v>
      </c>
      <c r="E242" s="2" t="s">
        <v>12</v>
      </c>
      <c r="F242" s="2">
        <v>8538</v>
      </c>
      <c r="G242" s="3">
        <v>43921</v>
      </c>
      <c r="H242" s="4">
        <v>17576.7</v>
      </c>
      <c r="I242" s="4">
        <f t="shared" si="9"/>
        <v>698.37</v>
      </c>
      <c r="J242" s="4">
        <f t="shared" si="10"/>
        <v>34.92</v>
      </c>
      <c r="K242" s="4">
        <f t="shared" si="11"/>
        <v>733.29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757</v>
      </c>
      <c r="D243" s="3">
        <v>43820</v>
      </c>
      <c r="E243" s="2" t="s">
        <v>12</v>
      </c>
      <c r="F243" s="2">
        <v>8539</v>
      </c>
      <c r="G243" s="3">
        <v>43921</v>
      </c>
      <c r="H243" s="4">
        <v>10039.83</v>
      </c>
      <c r="I243" s="4">
        <f t="shared" si="9"/>
        <v>398.91</v>
      </c>
      <c r="J243" s="4">
        <f t="shared" si="10"/>
        <v>19.95</v>
      </c>
      <c r="K243" s="4">
        <f t="shared" si="11"/>
        <v>418.86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860</v>
      </c>
      <c r="D244" s="3">
        <v>43822</v>
      </c>
      <c r="E244" s="2" t="s">
        <v>12</v>
      </c>
      <c r="F244" s="2">
        <v>8540</v>
      </c>
      <c r="G244" s="3">
        <v>43921</v>
      </c>
      <c r="H244" s="4">
        <v>282.42</v>
      </c>
      <c r="I244" s="4">
        <f t="shared" si="9"/>
        <v>11.22</v>
      </c>
      <c r="J244" s="4">
        <f t="shared" si="10"/>
        <v>0.56000000000000005</v>
      </c>
      <c r="K244" s="4">
        <f t="shared" si="11"/>
        <v>11.78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1057</v>
      </c>
      <c r="D245" s="3">
        <v>43825</v>
      </c>
      <c r="E245" s="2" t="s">
        <v>12</v>
      </c>
      <c r="F245" s="2">
        <v>8541</v>
      </c>
      <c r="G245" s="3">
        <v>43921</v>
      </c>
      <c r="H245" s="4">
        <v>19080.5</v>
      </c>
      <c r="I245" s="4">
        <f t="shared" si="9"/>
        <v>758.12</v>
      </c>
      <c r="J245" s="4">
        <f t="shared" si="10"/>
        <v>37.909999999999997</v>
      </c>
      <c r="K245" s="4">
        <f t="shared" si="11"/>
        <v>796.03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1059</v>
      </c>
      <c r="D246" s="3">
        <v>43825</v>
      </c>
      <c r="E246" s="2" t="s">
        <v>12</v>
      </c>
      <c r="F246" s="2">
        <v>8542</v>
      </c>
      <c r="G246" s="3">
        <v>43921</v>
      </c>
      <c r="H246" s="4">
        <v>22101.7</v>
      </c>
      <c r="I246" s="4">
        <f t="shared" si="9"/>
        <v>878.16</v>
      </c>
      <c r="J246" s="4">
        <f t="shared" si="10"/>
        <v>43.91</v>
      </c>
      <c r="K246" s="4">
        <f t="shared" si="11"/>
        <v>922.07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956</v>
      </c>
      <c r="D247" s="3">
        <v>43826</v>
      </c>
      <c r="E247" s="2" t="s">
        <v>12</v>
      </c>
      <c r="F247" s="2">
        <v>8543</v>
      </c>
      <c r="G247" s="3">
        <v>43921</v>
      </c>
      <c r="H247" s="4">
        <v>19927.3</v>
      </c>
      <c r="I247" s="4">
        <f t="shared" si="9"/>
        <v>791.76</v>
      </c>
      <c r="J247" s="4">
        <f t="shared" si="10"/>
        <v>39.590000000000003</v>
      </c>
      <c r="K247" s="4">
        <f t="shared" si="11"/>
        <v>831.35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1028</v>
      </c>
      <c r="D248" s="3">
        <v>43830</v>
      </c>
      <c r="E248" s="2" t="s">
        <v>12</v>
      </c>
      <c r="F248" s="2">
        <v>8544</v>
      </c>
      <c r="G248" s="3">
        <v>43921</v>
      </c>
      <c r="H248" s="4">
        <v>15452.9</v>
      </c>
      <c r="I248" s="4">
        <f t="shared" si="9"/>
        <v>613.98</v>
      </c>
      <c r="J248" s="4">
        <f t="shared" si="10"/>
        <v>30.7</v>
      </c>
      <c r="K248" s="4">
        <f t="shared" si="11"/>
        <v>644.67999999999995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1058</v>
      </c>
      <c r="D249" s="3">
        <v>43830</v>
      </c>
      <c r="E249" s="2" t="s">
        <v>12</v>
      </c>
      <c r="F249" s="2">
        <v>8545</v>
      </c>
      <c r="G249" s="3">
        <v>43921</v>
      </c>
      <c r="H249" s="4">
        <v>30936.5</v>
      </c>
      <c r="I249" s="4">
        <f t="shared" si="9"/>
        <v>1229.19</v>
      </c>
      <c r="J249" s="4">
        <f t="shared" si="10"/>
        <v>61.46</v>
      </c>
      <c r="K249" s="4">
        <f t="shared" si="11"/>
        <v>1290.6500000000001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132</v>
      </c>
      <c r="D250" s="3">
        <v>43836</v>
      </c>
      <c r="E250" s="2" t="s">
        <v>12</v>
      </c>
      <c r="F250" s="2">
        <v>8546</v>
      </c>
      <c r="G250" s="3">
        <v>43921</v>
      </c>
      <c r="H250" s="4">
        <v>58213.54</v>
      </c>
      <c r="I250" s="4">
        <f t="shared" si="9"/>
        <v>2312.98</v>
      </c>
      <c r="J250" s="4">
        <f t="shared" si="10"/>
        <v>115.65</v>
      </c>
      <c r="K250" s="4">
        <f t="shared" si="11"/>
        <v>2428.63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93</v>
      </c>
      <c r="D251" s="3">
        <v>43838</v>
      </c>
      <c r="E251" s="2" t="s">
        <v>12</v>
      </c>
      <c r="F251" s="2">
        <v>8547</v>
      </c>
      <c r="G251" s="3">
        <v>43921</v>
      </c>
      <c r="H251" s="4">
        <v>55218.5</v>
      </c>
      <c r="I251" s="4">
        <f t="shared" si="9"/>
        <v>2193.98</v>
      </c>
      <c r="J251" s="4">
        <f t="shared" si="10"/>
        <v>109.7</v>
      </c>
      <c r="K251" s="4">
        <f t="shared" si="11"/>
        <v>2303.6799999999998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219</v>
      </c>
      <c r="D252" s="3">
        <v>43840</v>
      </c>
      <c r="E252" s="2" t="s">
        <v>12</v>
      </c>
      <c r="F252" s="2">
        <v>8548</v>
      </c>
      <c r="G252" s="3">
        <v>43921</v>
      </c>
      <c r="H252" s="4">
        <v>6849.12</v>
      </c>
      <c r="I252" s="4">
        <f t="shared" si="9"/>
        <v>272.13</v>
      </c>
      <c r="J252" s="4">
        <f t="shared" si="10"/>
        <v>13.61</v>
      </c>
      <c r="K252" s="4">
        <f t="shared" si="11"/>
        <v>285.74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220</v>
      </c>
      <c r="D253" s="3">
        <v>43840</v>
      </c>
      <c r="E253" s="2" t="s">
        <v>12</v>
      </c>
      <c r="F253" s="2">
        <v>8549</v>
      </c>
      <c r="G253" s="3">
        <v>43921</v>
      </c>
      <c r="H253" s="4">
        <v>45797.8</v>
      </c>
      <c r="I253" s="4">
        <f t="shared" si="9"/>
        <v>1819.67</v>
      </c>
      <c r="J253" s="4">
        <f t="shared" si="10"/>
        <v>90.98</v>
      </c>
      <c r="K253" s="4">
        <f t="shared" si="11"/>
        <v>1910.65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263</v>
      </c>
      <c r="D254" s="3">
        <v>43840</v>
      </c>
      <c r="E254" s="2" t="s">
        <v>12</v>
      </c>
      <c r="F254" s="2">
        <v>8550</v>
      </c>
      <c r="G254" s="3">
        <v>43921</v>
      </c>
      <c r="H254" s="4">
        <v>20950.11</v>
      </c>
      <c r="I254" s="4">
        <f t="shared" si="9"/>
        <v>832.4</v>
      </c>
      <c r="J254" s="4">
        <f t="shared" si="10"/>
        <v>41.62</v>
      </c>
      <c r="K254" s="4">
        <f t="shared" si="11"/>
        <v>874.02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264</v>
      </c>
      <c r="D255" s="3">
        <v>43844</v>
      </c>
      <c r="E255" s="2" t="s">
        <v>12</v>
      </c>
      <c r="F255" s="2">
        <v>8551</v>
      </c>
      <c r="G255" s="3">
        <v>43921</v>
      </c>
      <c r="H255" s="4">
        <v>214.02</v>
      </c>
      <c r="I255" s="4">
        <f t="shared" si="9"/>
        <v>8.5</v>
      </c>
      <c r="J255" s="4">
        <f t="shared" si="10"/>
        <v>0.43</v>
      </c>
      <c r="K255" s="4">
        <f t="shared" si="11"/>
        <v>8.93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311</v>
      </c>
      <c r="D256" s="3">
        <v>43844</v>
      </c>
      <c r="E256" s="2" t="s">
        <v>12</v>
      </c>
      <c r="F256" s="2">
        <v>8552</v>
      </c>
      <c r="G256" s="3">
        <v>43921</v>
      </c>
      <c r="H256" s="4">
        <v>47204</v>
      </c>
      <c r="I256" s="4">
        <f t="shared" si="9"/>
        <v>1875.54</v>
      </c>
      <c r="J256" s="4">
        <f t="shared" si="10"/>
        <v>93.78</v>
      </c>
      <c r="K256" s="4">
        <f t="shared" si="11"/>
        <v>1969.32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312</v>
      </c>
      <c r="D257" s="3">
        <v>43844</v>
      </c>
      <c r="E257" s="2" t="s">
        <v>12</v>
      </c>
      <c r="F257" s="2">
        <v>8553</v>
      </c>
      <c r="G257" s="3">
        <v>43921</v>
      </c>
      <c r="H257" s="4">
        <v>46581.5</v>
      </c>
      <c r="I257" s="4">
        <f t="shared" si="9"/>
        <v>1850.81</v>
      </c>
      <c r="J257" s="4">
        <f t="shared" si="10"/>
        <v>92.54</v>
      </c>
      <c r="K257" s="4">
        <f t="shared" si="11"/>
        <v>1943.35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313</v>
      </c>
      <c r="D258" s="3">
        <v>43844</v>
      </c>
      <c r="E258" s="2" t="s">
        <v>12</v>
      </c>
      <c r="F258" s="2">
        <v>8554</v>
      </c>
      <c r="G258" s="3">
        <v>43921</v>
      </c>
      <c r="H258" s="4">
        <v>42549</v>
      </c>
      <c r="I258" s="4">
        <f t="shared" si="9"/>
        <v>1690.58</v>
      </c>
      <c r="J258" s="4">
        <f t="shared" si="10"/>
        <v>84.53</v>
      </c>
      <c r="K258" s="4">
        <f t="shared" si="11"/>
        <v>1775.11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314</v>
      </c>
      <c r="D259" s="3">
        <v>43844</v>
      </c>
      <c r="E259" s="2" t="s">
        <v>12</v>
      </c>
      <c r="F259" s="2">
        <v>8555</v>
      </c>
      <c r="G259" s="3">
        <v>43921</v>
      </c>
      <c r="H259" s="4">
        <v>33261.5</v>
      </c>
      <c r="I259" s="4">
        <f t="shared" si="9"/>
        <v>1321.57</v>
      </c>
      <c r="J259" s="4">
        <f t="shared" si="10"/>
        <v>66.08</v>
      </c>
      <c r="K259" s="4">
        <f t="shared" si="11"/>
        <v>1387.65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227</v>
      </c>
      <c r="D260" s="3">
        <v>43845</v>
      </c>
      <c r="E260" s="2" t="s">
        <v>12</v>
      </c>
      <c r="F260" s="2">
        <v>8556</v>
      </c>
      <c r="G260" s="3">
        <v>43921</v>
      </c>
      <c r="H260" s="4">
        <v>21166.65</v>
      </c>
      <c r="I260" s="4">
        <f t="shared" si="9"/>
        <v>841.01</v>
      </c>
      <c r="J260" s="4">
        <f t="shared" si="10"/>
        <v>42.05</v>
      </c>
      <c r="K260" s="4">
        <f t="shared" si="11"/>
        <v>883.06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238</v>
      </c>
      <c r="D261" s="3">
        <v>43845</v>
      </c>
      <c r="E261" s="2" t="s">
        <v>12</v>
      </c>
      <c r="F261" s="2">
        <v>8557</v>
      </c>
      <c r="G261" s="3">
        <v>43921</v>
      </c>
      <c r="H261" s="4">
        <v>23491.7</v>
      </c>
      <c r="I261" s="4">
        <f t="shared" si="9"/>
        <v>933.39</v>
      </c>
      <c r="J261" s="4">
        <f t="shared" si="10"/>
        <v>46.67</v>
      </c>
      <c r="K261" s="4">
        <f t="shared" si="11"/>
        <v>980.06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239</v>
      </c>
      <c r="D262" s="3">
        <v>43845</v>
      </c>
      <c r="E262" s="2" t="s">
        <v>12</v>
      </c>
      <c r="F262" s="2">
        <v>8558</v>
      </c>
      <c r="G262" s="3">
        <v>43921</v>
      </c>
      <c r="H262" s="4">
        <v>20205.099999999999</v>
      </c>
      <c r="I262" s="4">
        <f t="shared" si="9"/>
        <v>802.8</v>
      </c>
      <c r="J262" s="4">
        <f t="shared" si="10"/>
        <v>40.14</v>
      </c>
      <c r="K262" s="4">
        <f t="shared" si="11"/>
        <v>842.94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254</v>
      </c>
      <c r="D263" s="3">
        <v>43845</v>
      </c>
      <c r="E263" s="2" t="s">
        <v>12</v>
      </c>
      <c r="F263" s="2">
        <v>8559</v>
      </c>
      <c r="G263" s="3">
        <v>43921</v>
      </c>
      <c r="H263" s="4">
        <v>16075.9</v>
      </c>
      <c r="I263" s="4">
        <f t="shared" si="9"/>
        <v>638.74</v>
      </c>
      <c r="J263" s="4">
        <f t="shared" si="10"/>
        <v>31.94</v>
      </c>
      <c r="K263" s="4">
        <f t="shared" si="11"/>
        <v>670.68</v>
      </c>
      <c r="L263" s="2" t="s">
        <v>10</v>
      </c>
    </row>
    <row r="264" spans="1:12" x14ac:dyDescent="0.25">
      <c r="A264" s="2" t="s">
        <v>12</v>
      </c>
      <c r="B264" s="2" t="s">
        <v>11</v>
      </c>
      <c r="C264" s="2">
        <v>255</v>
      </c>
      <c r="D264" s="3">
        <v>43845</v>
      </c>
      <c r="E264" s="2" t="s">
        <v>12</v>
      </c>
      <c r="F264" s="2">
        <v>8560</v>
      </c>
      <c r="G264" s="3">
        <v>43921</v>
      </c>
      <c r="H264" s="4">
        <v>15618.3</v>
      </c>
      <c r="I264" s="4">
        <f t="shared" ref="I264:I317" si="12">ROUND((294246/7405646.73)*H264,2)</f>
        <v>620.55999999999995</v>
      </c>
      <c r="J264" s="4">
        <f t="shared" ref="J264:J317" si="13">ROUND(I264*5%,2)</f>
        <v>31.03</v>
      </c>
      <c r="K264" s="4">
        <f t="shared" ref="K264:K317" si="14">ROUND(I264+J264,2)</f>
        <v>651.59</v>
      </c>
      <c r="L264" s="2" t="s">
        <v>10</v>
      </c>
    </row>
    <row r="265" spans="1:12" x14ac:dyDescent="0.25">
      <c r="A265" s="2" t="s">
        <v>12</v>
      </c>
      <c r="B265" s="2" t="s">
        <v>11</v>
      </c>
      <c r="C265" s="2">
        <v>256</v>
      </c>
      <c r="D265" s="3">
        <v>43845</v>
      </c>
      <c r="E265" s="2" t="s">
        <v>12</v>
      </c>
      <c r="F265" s="2">
        <v>8561</v>
      </c>
      <c r="G265" s="3">
        <v>43921</v>
      </c>
      <c r="H265" s="4">
        <v>15631.5</v>
      </c>
      <c r="I265" s="4">
        <f t="shared" si="12"/>
        <v>621.08000000000004</v>
      </c>
      <c r="J265" s="4">
        <f t="shared" si="13"/>
        <v>31.05</v>
      </c>
      <c r="K265" s="4">
        <f t="shared" si="14"/>
        <v>652.13</v>
      </c>
      <c r="L265" s="2" t="s">
        <v>10</v>
      </c>
    </row>
    <row r="266" spans="1:12" x14ac:dyDescent="0.25">
      <c r="A266" s="2" t="s">
        <v>12</v>
      </c>
      <c r="B266" s="2" t="s">
        <v>11</v>
      </c>
      <c r="C266" s="2">
        <v>308</v>
      </c>
      <c r="D266" s="3">
        <v>43845</v>
      </c>
      <c r="E266" s="2" t="s">
        <v>12</v>
      </c>
      <c r="F266" s="2">
        <v>8562</v>
      </c>
      <c r="G266" s="3">
        <v>43921</v>
      </c>
      <c r="H266" s="4">
        <v>10698.49</v>
      </c>
      <c r="I266" s="4">
        <f t="shared" si="12"/>
        <v>425.08</v>
      </c>
      <c r="J266" s="4">
        <f t="shared" si="13"/>
        <v>21.25</v>
      </c>
      <c r="K266" s="4">
        <f t="shared" si="14"/>
        <v>446.33</v>
      </c>
      <c r="L266" s="2" t="s">
        <v>10</v>
      </c>
    </row>
    <row r="267" spans="1:12" x14ac:dyDescent="0.25">
      <c r="A267" s="2" t="s">
        <v>12</v>
      </c>
      <c r="B267" s="2" t="s">
        <v>11</v>
      </c>
      <c r="C267" s="2">
        <v>330</v>
      </c>
      <c r="D267" s="3">
        <v>43850</v>
      </c>
      <c r="E267" s="2" t="s">
        <v>12</v>
      </c>
      <c r="F267" s="2">
        <v>8563</v>
      </c>
      <c r="G267" s="3">
        <v>43921</v>
      </c>
      <c r="H267" s="4">
        <v>23890.1</v>
      </c>
      <c r="I267" s="4">
        <f t="shared" si="12"/>
        <v>949.22</v>
      </c>
      <c r="J267" s="4">
        <f t="shared" si="13"/>
        <v>47.46</v>
      </c>
      <c r="K267" s="4">
        <f t="shared" si="14"/>
        <v>996.68</v>
      </c>
      <c r="L267" s="2" t="s">
        <v>10</v>
      </c>
    </row>
    <row r="268" spans="1:12" x14ac:dyDescent="0.25">
      <c r="A268" s="2" t="s">
        <v>12</v>
      </c>
      <c r="B268" s="2" t="s">
        <v>11</v>
      </c>
      <c r="C268" s="2">
        <v>400</v>
      </c>
      <c r="D268" s="3">
        <v>43850</v>
      </c>
      <c r="E268" s="2" t="s">
        <v>12</v>
      </c>
      <c r="F268" s="2">
        <v>8564</v>
      </c>
      <c r="G268" s="3">
        <v>43921</v>
      </c>
      <c r="H268" s="4">
        <v>36138</v>
      </c>
      <c r="I268" s="4">
        <f t="shared" si="12"/>
        <v>1435.86</v>
      </c>
      <c r="J268" s="4">
        <f t="shared" si="13"/>
        <v>71.790000000000006</v>
      </c>
      <c r="K268" s="4">
        <f t="shared" si="14"/>
        <v>1507.65</v>
      </c>
      <c r="L268" s="2" t="s">
        <v>10</v>
      </c>
    </row>
    <row r="269" spans="1:12" x14ac:dyDescent="0.25">
      <c r="A269" s="2" t="s">
        <v>12</v>
      </c>
      <c r="B269" s="2" t="s">
        <v>11</v>
      </c>
      <c r="C269" s="2">
        <v>401</v>
      </c>
      <c r="D269" s="3">
        <v>43850</v>
      </c>
      <c r="E269" s="2" t="s">
        <v>12</v>
      </c>
      <c r="F269" s="2">
        <v>8565</v>
      </c>
      <c r="G269" s="3">
        <v>43921</v>
      </c>
      <c r="H269" s="4">
        <v>37074</v>
      </c>
      <c r="I269" s="4">
        <f t="shared" si="12"/>
        <v>1473.05</v>
      </c>
      <c r="J269" s="4">
        <f t="shared" si="13"/>
        <v>73.650000000000006</v>
      </c>
      <c r="K269" s="4">
        <f t="shared" si="14"/>
        <v>1546.7</v>
      </c>
      <c r="L269" s="2" t="s">
        <v>10</v>
      </c>
    </row>
    <row r="270" spans="1:12" x14ac:dyDescent="0.25">
      <c r="A270" s="2" t="s">
        <v>12</v>
      </c>
      <c r="B270" s="2" t="s">
        <v>11</v>
      </c>
      <c r="C270" s="2">
        <v>345</v>
      </c>
      <c r="D270" s="3">
        <v>43851</v>
      </c>
      <c r="E270" s="2" t="s">
        <v>12</v>
      </c>
      <c r="F270" s="2">
        <v>8566</v>
      </c>
      <c r="G270" s="3">
        <v>43921</v>
      </c>
      <c r="H270" s="4">
        <v>25182.5</v>
      </c>
      <c r="I270" s="4">
        <f t="shared" si="12"/>
        <v>1000.57</v>
      </c>
      <c r="J270" s="4">
        <f t="shared" si="13"/>
        <v>50.03</v>
      </c>
      <c r="K270" s="4">
        <f t="shared" si="14"/>
        <v>1050.5999999999999</v>
      </c>
      <c r="L270" s="2" t="s">
        <v>10</v>
      </c>
    </row>
    <row r="271" spans="1:12" x14ac:dyDescent="0.25">
      <c r="A271" s="2" t="s">
        <v>12</v>
      </c>
      <c r="B271" s="2" t="s">
        <v>11</v>
      </c>
      <c r="C271" s="2">
        <v>629</v>
      </c>
      <c r="D271" s="3">
        <v>43858</v>
      </c>
      <c r="E271" s="2" t="s">
        <v>12</v>
      </c>
      <c r="F271" s="2">
        <v>8567</v>
      </c>
      <c r="G271" s="3">
        <v>43921</v>
      </c>
      <c r="H271" s="4">
        <v>17780.900000000001</v>
      </c>
      <c r="I271" s="4">
        <f t="shared" si="12"/>
        <v>706.48</v>
      </c>
      <c r="J271" s="4">
        <f t="shared" si="13"/>
        <v>35.32</v>
      </c>
      <c r="K271" s="4">
        <f t="shared" si="14"/>
        <v>741.8</v>
      </c>
      <c r="L271" s="2" t="s">
        <v>10</v>
      </c>
    </row>
    <row r="272" spans="1:12" x14ac:dyDescent="0.25">
      <c r="A272" s="2" t="s">
        <v>12</v>
      </c>
      <c r="B272" s="2" t="s">
        <v>11</v>
      </c>
      <c r="C272" s="2">
        <v>644</v>
      </c>
      <c r="D272" s="3">
        <v>43858</v>
      </c>
      <c r="E272" s="2" t="s">
        <v>12</v>
      </c>
      <c r="F272" s="2">
        <v>8568</v>
      </c>
      <c r="G272" s="3">
        <v>43921</v>
      </c>
      <c r="H272" s="4">
        <v>30064</v>
      </c>
      <c r="I272" s="4">
        <f t="shared" si="12"/>
        <v>1194.52</v>
      </c>
      <c r="J272" s="4">
        <f t="shared" si="13"/>
        <v>59.73</v>
      </c>
      <c r="K272" s="4">
        <f t="shared" si="14"/>
        <v>1254.25</v>
      </c>
      <c r="L272" s="2" t="s">
        <v>10</v>
      </c>
    </row>
    <row r="273" spans="1:12" x14ac:dyDescent="0.25">
      <c r="A273" s="2" t="s">
        <v>12</v>
      </c>
      <c r="B273" s="2" t="s">
        <v>11</v>
      </c>
      <c r="C273" s="2">
        <v>655</v>
      </c>
      <c r="D273" s="3">
        <v>43858</v>
      </c>
      <c r="E273" s="2" t="s">
        <v>12</v>
      </c>
      <c r="F273" s="2">
        <v>8569</v>
      </c>
      <c r="G273" s="3">
        <v>43921</v>
      </c>
      <c r="H273" s="4">
        <v>20503.400000000001</v>
      </c>
      <c r="I273" s="4">
        <f t="shared" si="12"/>
        <v>814.65</v>
      </c>
      <c r="J273" s="4">
        <f t="shared" si="13"/>
        <v>40.729999999999997</v>
      </c>
      <c r="K273" s="4">
        <f t="shared" si="14"/>
        <v>855.38</v>
      </c>
      <c r="L273" s="2" t="s">
        <v>10</v>
      </c>
    </row>
    <row r="274" spans="1:12" x14ac:dyDescent="0.25">
      <c r="A274" s="2" t="s">
        <v>12</v>
      </c>
      <c r="B274" s="2" t="s">
        <v>11</v>
      </c>
      <c r="C274" s="2">
        <v>507</v>
      </c>
      <c r="D274" s="3">
        <v>43859</v>
      </c>
      <c r="E274" s="2" t="s">
        <v>12</v>
      </c>
      <c r="F274" s="2">
        <v>8570</v>
      </c>
      <c r="G274" s="3">
        <v>43921</v>
      </c>
      <c r="H274" s="4">
        <v>23270.5</v>
      </c>
      <c r="I274" s="4">
        <f t="shared" si="12"/>
        <v>924.6</v>
      </c>
      <c r="J274" s="4">
        <f t="shared" si="13"/>
        <v>46.23</v>
      </c>
      <c r="K274" s="4">
        <f t="shared" si="14"/>
        <v>970.83</v>
      </c>
      <c r="L274" s="2" t="s">
        <v>10</v>
      </c>
    </row>
    <row r="275" spans="1:12" x14ac:dyDescent="0.25">
      <c r="A275" s="2" t="s">
        <v>12</v>
      </c>
      <c r="B275" s="2" t="s">
        <v>11</v>
      </c>
      <c r="C275" s="2">
        <v>653</v>
      </c>
      <c r="D275" s="3">
        <v>43861</v>
      </c>
      <c r="E275" s="2" t="s">
        <v>12</v>
      </c>
      <c r="F275" s="2">
        <v>8571</v>
      </c>
      <c r="G275" s="3">
        <v>43921</v>
      </c>
      <c r="H275" s="4">
        <v>15307.5</v>
      </c>
      <c r="I275" s="4">
        <f t="shared" si="12"/>
        <v>608.21</v>
      </c>
      <c r="J275" s="4">
        <f t="shared" si="13"/>
        <v>30.41</v>
      </c>
      <c r="K275" s="4">
        <f t="shared" si="14"/>
        <v>638.62</v>
      </c>
      <c r="L275" s="2" t="s">
        <v>10</v>
      </c>
    </row>
    <row r="276" spans="1:12" x14ac:dyDescent="0.25">
      <c r="A276" s="2" t="s">
        <v>12</v>
      </c>
      <c r="B276" s="2" t="s">
        <v>11</v>
      </c>
      <c r="C276" s="2">
        <v>704</v>
      </c>
      <c r="D276" s="3">
        <v>43861</v>
      </c>
      <c r="E276" s="2" t="s">
        <v>12</v>
      </c>
      <c r="F276" s="2">
        <v>8572</v>
      </c>
      <c r="G276" s="3">
        <v>43921</v>
      </c>
      <c r="H276" s="4">
        <v>7721.7</v>
      </c>
      <c r="I276" s="4">
        <f t="shared" si="12"/>
        <v>306.8</v>
      </c>
      <c r="J276" s="4">
        <f t="shared" si="13"/>
        <v>15.34</v>
      </c>
      <c r="K276" s="4">
        <f t="shared" si="14"/>
        <v>322.14</v>
      </c>
      <c r="L276" s="2" t="s">
        <v>10</v>
      </c>
    </row>
    <row r="277" spans="1:12" x14ac:dyDescent="0.25">
      <c r="A277" s="2" t="s">
        <v>12</v>
      </c>
      <c r="B277" s="2" t="s">
        <v>11</v>
      </c>
      <c r="C277" s="2">
        <v>91</v>
      </c>
      <c r="D277" s="3">
        <v>43867</v>
      </c>
      <c r="E277" s="2" t="s">
        <v>12</v>
      </c>
      <c r="F277" s="2">
        <v>8573</v>
      </c>
      <c r="G277" s="3">
        <v>43921</v>
      </c>
      <c r="H277" s="4">
        <v>26894.25</v>
      </c>
      <c r="I277" s="4">
        <f t="shared" si="12"/>
        <v>1068.58</v>
      </c>
      <c r="J277" s="4">
        <f t="shared" si="13"/>
        <v>53.43</v>
      </c>
      <c r="K277" s="4">
        <f t="shared" si="14"/>
        <v>1122.01</v>
      </c>
      <c r="L277" s="2" t="s">
        <v>10</v>
      </c>
    </row>
    <row r="278" spans="1:12" x14ac:dyDescent="0.25">
      <c r="A278" s="2" t="s">
        <v>12</v>
      </c>
      <c r="B278" s="2" t="s">
        <v>11</v>
      </c>
      <c r="C278" s="2">
        <v>112</v>
      </c>
      <c r="D278" s="3">
        <v>43869</v>
      </c>
      <c r="E278" s="2" t="s">
        <v>12</v>
      </c>
      <c r="F278" s="2">
        <v>8574</v>
      </c>
      <c r="G278" s="3">
        <v>43921</v>
      </c>
      <c r="H278" s="4">
        <v>9683.5</v>
      </c>
      <c r="I278" s="4">
        <f t="shared" si="12"/>
        <v>384.75</v>
      </c>
      <c r="J278" s="4">
        <f t="shared" si="13"/>
        <v>19.239999999999998</v>
      </c>
      <c r="K278" s="4">
        <f t="shared" si="14"/>
        <v>403.99</v>
      </c>
      <c r="L278" s="2" t="s">
        <v>10</v>
      </c>
    </row>
    <row r="279" spans="1:12" x14ac:dyDescent="0.25">
      <c r="A279" s="2" t="s">
        <v>12</v>
      </c>
      <c r="B279" s="2" t="s">
        <v>11</v>
      </c>
      <c r="C279" s="2">
        <v>613</v>
      </c>
      <c r="D279" s="3">
        <v>43875</v>
      </c>
      <c r="E279" s="2" t="s">
        <v>12</v>
      </c>
      <c r="F279" s="2">
        <v>8575</v>
      </c>
      <c r="G279" s="3">
        <v>43921</v>
      </c>
      <c r="H279" s="4">
        <v>18456.599999999999</v>
      </c>
      <c r="I279" s="4">
        <f t="shared" si="12"/>
        <v>733.33</v>
      </c>
      <c r="J279" s="4">
        <f t="shared" si="13"/>
        <v>36.67</v>
      </c>
      <c r="K279" s="4">
        <f t="shared" si="14"/>
        <v>770</v>
      </c>
      <c r="L279" s="2" t="s">
        <v>10</v>
      </c>
    </row>
    <row r="280" spans="1:12" x14ac:dyDescent="0.25">
      <c r="A280" s="2" t="s">
        <v>12</v>
      </c>
      <c r="B280" s="2" t="s">
        <v>11</v>
      </c>
      <c r="C280" s="2">
        <v>477</v>
      </c>
      <c r="D280" s="3">
        <v>43878</v>
      </c>
      <c r="E280" s="2" t="s">
        <v>12</v>
      </c>
      <c r="F280" s="2">
        <v>8576</v>
      </c>
      <c r="G280" s="3">
        <v>43921</v>
      </c>
      <c r="H280" s="4">
        <v>4949.7</v>
      </c>
      <c r="I280" s="4">
        <f t="shared" si="12"/>
        <v>196.66</v>
      </c>
      <c r="J280" s="4">
        <f t="shared" si="13"/>
        <v>9.83</v>
      </c>
      <c r="K280" s="4">
        <f t="shared" si="14"/>
        <v>206.49</v>
      </c>
      <c r="L280" s="2" t="s">
        <v>10</v>
      </c>
    </row>
    <row r="281" spans="1:12" x14ac:dyDescent="0.25">
      <c r="A281" s="2" t="s">
        <v>12</v>
      </c>
      <c r="B281" s="2" t="s">
        <v>11</v>
      </c>
      <c r="C281" s="2">
        <v>434</v>
      </c>
      <c r="D281" s="3">
        <v>43879</v>
      </c>
      <c r="E281" s="2" t="s">
        <v>12</v>
      </c>
      <c r="F281" s="2">
        <v>8577</v>
      </c>
      <c r="G281" s="3">
        <v>43921</v>
      </c>
      <c r="H281" s="4">
        <v>11664.5</v>
      </c>
      <c r="I281" s="4">
        <f t="shared" si="12"/>
        <v>463.46</v>
      </c>
      <c r="J281" s="4">
        <f t="shared" si="13"/>
        <v>23.17</v>
      </c>
      <c r="K281" s="4">
        <f t="shared" si="14"/>
        <v>486.63</v>
      </c>
      <c r="L281" s="2" t="s">
        <v>10</v>
      </c>
    </row>
    <row r="282" spans="1:12" x14ac:dyDescent="0.25">
      <c r="A282" s="2" t="s">
        <v>12</v>
      </c>
      <c r="B282" s="2" t="s">
        <v>11</v>
      </c>
      <c r="C282" s="2">
        <v>1475</v>
      </c>
      <c r="D282" s="3">
        <v>43882</v>
      </c>
      <c r="E282" s="2" t="s">
        <v>12</v>
      </c>
      <c r="F282" s="2">
        <v>8578</v>
      </c>
      <c r="G282" s="3">
        <v>43921</v>
      </c>
      <c r="H282" s="4">
        <v>32583.5</v>
      </c>
      <c r="I282" s="4">
        <f t="shared" si="12"/>
        <v>1294.6300000000001</v>
      </c>
      <c r="J282" s="4">
        <f t="shared" si="13"/>
        <v>64.73</v>
      </c>
      <c r="K282" s="4">
        <f t="shared" si="14"/>
        <v>1359.36</v>
      </c>
      <c r="L282" s="2" t="s">
        <v>10</v>
      </c>
    </row>
    <row r="283" spans="1:12" x14ac:dyDescent="0.25">
      <c r="A283" s="2" t="s">
        <v>12</v>
      </c>
      <c r="B283" s="2" t="s">
        <v>11</v>
      </c>
      <c r="C283" s="2">
        <v>1476</v>
      </c>
      <c r="D283" s="3">
        <v>43882</v>
      </c>
      <c r="E283" s="2" t="s">
        <v>12</v>
      </c>
      <c r="F283" s="2">
        <v>8579</v>
      </c>
      <c r="G283" s="3">
        <v>43921</v>
      </c>
      <c r="H283" s="4">
        <v>29841.5</v>
      </c>
      <c r="I283" s="4">
        <f t="shared" si="12"/>
        <v>1185.68</v>
      </c>
      <c r="J283" s="4">
        <f t="shared" si="13"/>
        <v>59.28</v>
      </c>
      <c r="K283" s="4">
        <f t="shared" si="14"/>
        <v>1244.96</v>
      </c>
      <c r="L283" s="2" t="s">
        <v>10</v>
      </c>
    </row>
    <row r="284" spans="1:12" x14ac:dyDescent="0.25">
      <c r="A284" s="2" t="s">
        <v>12</v>
      </c>
      <c r="B284" s="2" t="s">
        <v>11</v>
      </c>
      <c r="C284" s="2">
        <v>1477</v>
      </c>
      <c r="D284" s="3">
        <v>43882</v>
      </c>
      <c r="E284" s="2" t="s">
        <v>12</v>
      </c>
      <c r="F284" s="2">
        <v>8580</v>
      </c>
      <c r="G284" s="3">
        <v>43921</v>
      </c>
      <c r="H284" s="4">
        <v>33011.5</v>
      </c>
      <c r="I284" s="4">
        <f t="shared" si="12"/>
        <v>1311.63</v>
      </c>
      <c r="J284" s="4">
        <f t="shared" si="13"/>
        <v>65.58</v>
      </c>
      <c r="K284" s="4">
        <f t="shared" si="14"/>
        <v>1377.21</v>
      </c>
      <c r="L284" s="2" t="s">
        <v>10</v>
      </c>
    </row>
    <row r="285" spans="1:12" x14ac:dyDescent="0.25">
      <c r="A285" s="2" t="s">
        <v>12</v>
      </c>
      <c r="B285" s="2" t="s">
        <v>11</v>
      </c>
      <c r="C285" s="2">
        <v>1479</v>
      </c>
      <c r="D285" s="3">
        <v>43882</v>
      </c>
      <c r="E285" s="2" t="s">
        <v>12</v>
      </c>
      <c r="F285" s="2">
        <v>8581</v>
      </c>
      <c r="G285" s="3">
        <v>43921</v>
      </c>
      <c r="H285" s="4">
        <v>20486.5</v>
      </c>
      <c r="I285" s="4">
        <f t="shared" si="12"/>
        <v>813.98</v>
      </c>
      <c r="J285" s="4">
        <f t="shared" si="13"/>
        <v>40.700000000000003</v>
      </c>
      <c r="K285" s="4">
        <f t="shared" si="14"/>
        <v>854.68</v>
      </c>
      <c r="L285" s="2" t="s">
        <v>10</v>
      </c>
    </row>
    <row r="286" spans="1:12" x14ac:dyDescent="0.25">
      <c r="A286" s="2" t="s">
        <v>12</v>
      </c>
      <c r="B286" s="2" t="s">
        <v>11</v>
      </c>
      <c r="C286" s="2">
        <v>1480</v>
      </c>
      <c r="D286" s="3">
        <v>43882</v>
      </c>
      <c r="E286" s="2" t="s">
        <v>12</v>
      </c>
      <c r="F286" s="2">
        <v>8582</v>
      </c>
      <c r="G286" s="3">
        <v>43921</v>
      </c>
      <c r="H286" s="4">
        <v>38561.5</v>
      </c>
      <c r="I286" s="4">
        <f t="shared" si="12"/>
        <v>1532.15</v>
      </c>
      <c r="J286" s="4">
        <f t="shared" si="13"/>
        <v>76.61</v>
      </c>
      <c r="K286" s="4">
        <f t="shared" si="14"/>
        <v>1608.76</v>
      </c>
      <c r="L286" s="2" t="s">
        <v>10</v>
      </c>
    </row>
    <row r="287" spans="1:12" x14ac:dyDescent="0.25">
      <c r="A287" s="2" t="s">
        <v>12</v>
      </c>
      <c r="B287" s="2" t="s">
        <v>11</v>
      </c>
      <c r="C287" s="2">
        <v>1481</v>
      </c>
      <c r="D287" s="3">
        <v>43882</v>
      </c>
      <c r="E287" s="2" t="s">
        <v>12</v>
      </c>
      <c r="F287" s="2">
        <v>8583</v>
      </c>
      <c r="G287" s="3">
        <v>43921</v>
      </c>
      <c r="H287" s="4">
        <v>23111.5</v>
      </c>
      <c r="I287" s="4">
        <f t="shared" si="12"/>
        <v>918.28</v>
      </c>
      <c r="J287" s="4">
        <f t="shared" si="13"/>
        <v>45.91</v>
      </c>
      <c r="K287" s="4">
        <f t="shared" si="14"/>
        <v>964.19</v>
      </c>
      <c r="L287" s="2" t="s">
        <v>10</v>
      </c>
    </row>
    <row r="288" spans="1:12" x14ac:dyDescent="0.25">
      <c r="A288" s="2" t="s">
        <v>12</v>
      </c>
      <c r="B288" s="2" t="s">
        <v>11</v>
      </c>
      <c r="C288" s="2">
        <v>1482</v>
      </c>
      <c r="D288" s="3">
        <v>43882</v>
      </c>
      <c r="E288" s="2" t="s">
        <v>12</v>
      </c>
      <c r="F288" s="2">
        <v>8584</v>
      </c>
      <c r="G288" s="3">
        <v>43921</v>
      </c>
      <c r="H288" s="4">
        <v>40599</v>
      </c>
      <c r="I288" s="4">
        <f t="shared" si="12"/>
        <v>1613.11</v>
      </c>
      <c r="J288" s="4">
        <f t="shared" si="13"/>
        <v>80.66</v>
      </c>
      <c r="K288" s="4">
        <f t="shared" si="14"/>
        <v>1693.77</v>
      </c>
      <c r="L288" s="2" t="s">
        <v>10</v>
      </c>
    </row>
    <row r="289" spans="1:12" x14ac:dyDescent="0.25">
      <c r="A289" s="2" t="s">
        <v>12</v>
      </c>
      <c r="B289" s="2" t="s">
        <v>11</v>
      </c>
      <c r="C289" s="2">
        <v>1483</v>
      </c>
      <c r="D289" s="3">
        <v>43882</v>
      </c>
      <c r="E289" s="2" t="s">
        <v>12</v>
      </c>
      <c r="F289" s="2">
        <v>8585</v>
      </c>
      <c r="G289" s="3">
        <v>43921</v>
      </c>
      <c r="H289" s="4">
        <v>24461.5</v>
      </c>
      <c r="I289" s="4">
        <f t="shared" si="12"/>
        <v>971.92</v>
      </c>
      <c r="J289" s="4">
        <f t="shared" si="13"/>
        <v>48.6</v>
      </c>
      <c r="K289" s="4">
        <f t="shared" si="14"/>
        <v>1020.52</v>
      </c>
      <c r="L289" s="2" t="s">
        <v>10</v>
      </c>
    </row>
    <row r="290" spans="1:12" x14ac:dyDescent="0.25">
      <c r="A290" s="2" t="s">
        <v>12</v>
      </c>
      <c r="B290" s="2" t="s">
        <v>11</v>
      </c>
      <c r="C290" s="2">
        <v>1484</v>
      </c>
      <c r="D290" s="3">
        <v>43882</v>
      </c>
      <c r="E290" s="2" t="s">
        <v>12</v>
      </c>
      <c r="F290" s="2">
        <v>8586</v>
      </c>
      <c r="G290" s="3">
        <v>43921</v>
      </c>
      <c r="H290" s="4">
        <v>26939</v>
      </c>
      <c r="I290" s="4">
        <f t="shared" si="12"/>
        <v>1070.3599999999999</v>
      </c>
      <c r="J290" s="4">
        <f t="shared" si="13"/>
        <v>53.52</v>
      </c>
      <c r="K290" s="4">
        <f t="shared" si="14"/>
        <v>1123.8800000000001</v>
      </c>
      <c r="L290" s="2" t="s">
        <v>10</v>
      </c>
    </row>
    <row r="291" spans="1:12" x14ac:dyDescent="0.25">
      <c r="A291" s="2" t="s">
        <v>12</v>
      </c>
      <c r="B291" s="2" t="s">
        <v>11</v>
      </c>
      <c r="C291" s="2">
        <v>1485</v>
      </c>
      <c r="D291" s="3">
        <v>43882</v>
      </c>
      <c r="E291" s="2" t="s">
        <v>12</v>
      </c>
      <c r="F291" s="2">
        <v>8587</v>
      </c>
      <c r="G291" s="3">
        <v>43921</v>
      </c>
      <c r="H291" s="4">
        <v>30886.5</v>
      </c>
      <c r="I291" s="4">
        <f t="shared" si="12"/>
        <v>1227.2</v>
      </c>
      <c r="J291" s="4">
        <f t="shared" si="13"/>
        <v>61.36</v>
      </c>
      <c r="K291" s="4">
        <f t="shared" si="14"/>
        <v>1288.56</v>
      </c>
      <c r="L291" s="2" t="s">
        <v>10</v>
      </c>
    </row>
    <row r="292" spans="1:12" x14ac:dyDescent="0.25">
      <c r="A292" s="2" t="s">
        <v>12</v>
      </c>
      <c r="B292" s="2" t="s">
        <v>11</v>
      </c>
      <c r="C292" s="2">
        <v>1200</v>
      </c>
      <c r="D292" s="3">
        <v>43883</v>
      </c>
      <c r="E292" s="2" t="s">
        <v>12</v>
      </c>
      <c r="F292" s="2">
        <v>8588</v>
      </c>
      <c r="G292" s="3">
        <v>43921</v>
      </c>
      <c r="H292" s="4">
        <v>30270.5</v>
      </c>
      <c r="I292" s="4">
        <f t="shared" si="12"/>
        <v>1202.73</v>
      </c>
      <c r="J292" s="4">
        <f t="shared" si="13"/>
        <v>60.14</v>
      </c>
      <c r="K292" s="4">
        <f t="shared" si="14"/>
        <v>1262.8699999999999</v>
      </c>
      <c r="L292" s="2" t="s">
        <v>10</v>
      </c>
    </row>
    <row r="293" spans="1:12" x14ac:dyDescent="0.25">
      <c r="A293" s="2" t="s">
        <v>12</v>
      </c>
      <c r="B293" s="2" t="s">
        <v>11</v>
      </c>
      <c r="C293" s="2">
        <v>1202</v>
      </c>
      <c r="D293" s="3">
        <v>43883</v>
      </c>
      <c r="E293" s="2" t="s">
        <v>12</v>
      </c>
      <c r="F293" s="2">
        <v>8589</v>
      </c>
      <c r="G293" s="3">
        <v>43921</v>
      </c>
      <c r="H293" s="4">
        <v>20904.7</v>
      </c>
      <c r="I293" s="4">
        <f t="shared" si="12"/>
        <v>830.6</v>
      </c>
      <c r="J293" s="4">
        <f t="shared" si="13"/>
        <v>41.53</v>
      </c>
      <c r="K293" s="4">
        <f t="shared" si="14"/>
        <v>872.13</v>
      </c>
      <c r="L293" s="2" t="s">
        <v>10</v>
      </c>
    </row>
    <row r="294" spans="1:12" x14ac:dyDescent="0.25">
      <c r="A294" s="2" t="s">
        <v>12</v>
      </c>
      <c r="B294" s="2" t="s">
        <v>11</v>
      </c>
      <c r="C294" s="2">
        <v>1203</v>
      </c>
      <c r="D294" s="3">
        <v>43883</v>
      </c>
      <c r="E294" s="2" t="s">
        <v>12</v>
      </c>
      <c r="F294" s="2">
        <v>8590</v>
      </c>
      <c r="G294" s="3">
        <v>43921</v>
      </c>
      <c r="H294" s="4">
        <v>19717.900000000001</v>
      </c>
      <c r="I294" s="4">
        <f t="shared" si="12"/>
        <v>783.44</v>
      </c>
      <c r="J294" s="4">
        <f t="shared" si="13"/>
        <v>39.17</v>
      </c>
      <c r="K294" s="4">
        <f t="shared" si="14"/>
        <v>822.61</v>
      </c>
      <c r="L294" s="2" t="s">
        <v>10</v>
      </c>
    </row>
    <row r="295" spans="1:12" x14ac:dyDescent="0.25">
      <c r="A295" s="2" t="s">
        <v>12</v>
      </c>
      <c r="B295" s="2" t="s">
        <v>11</v>
      </c>
      <c r="C295" s="2">
        <v>1204</v>
      </c>
      <c r="D295" s="3">
        <v>43883</v>
      </c>
      <c r="E295" s="2" t="s">
        <v>12</v>
      </c>
      <c r="F295" s="2">
        <v>8591</v>
      </c>
      <c r="G295" s="3">
        <v>43921</v>
      </c>
      <c r="H295" s="4">
        <v>26421.5</v>
      </c>
      <c r="I295" s="4">
        <f t="shared" si="12"/>
        <v>1049.8</v>
      </c>
      <c r="J295" s="4">
        <f t="shared" si="13"/>
        <v>52.49</v>
      </c>
      <c r="K295" s="4">
        <f t="shared" si="14"/>
        <v>1102.29</v>
      </c>
      <c r="L295" s="2" t="s">
        <v>10</v>
      </c>
    </row>
    <row r="296" spans="1:12" x14ac:dyDescent="0.25">
      <c r="A296" s="2" t="s">
        <v>12</v>
      </c>
      <c r="B296" s="2" t="s">
        <v>11</v>
      </c>
      <c r="C296" s="2">
        <v>1469</v>
      </c>
      <c r="D296" s="3">
        <v>43885</v>
      </c>
      <c r="E296" s="2" t="s">
        <v>12</v>
      </c>
      <c r="F296" s="2">
        <v>8592</v>
      </c>
      <c r="G296" s="3">
        <v>43921</v>
      </c>
      <c r="H296" s="4">
        <v>18990.7</v>
      </c>
      <c r="I296" s="4">
        <f t="shared" si="12"/>
        <v>754.55</v>
      </c>
      <c r="J296" s="4">
        <f t="shared" si="13"/>
        <v>37.729999999999997</v>
      </c>
      <c r="K296" s="4">
        <f t="shared" si="14"/>
        <v>792.28</v>
      </c>
      <c r="L296" s="2" t="s">
        <v>10</v>
      </c>
    </row>
    <row r="297" spans="1:12" x14ac:dyDescent="0.25">
      <c r="A297" s="2" t="s">
        <v>12</v>
      </c>
      <c r="B297" s="2" t="s">
        <v>11</v>
      </c>
      <c r="C297" s="2">
        <v>1470</v>
      </c>
      <c r="D297" s="3">
        <v>43885</v>
      </c>
      <c r="E297" s="2" t="s">
        <v>12</v>
      </c>
      <c r="F297" s="2">
        <v>8593</v>
      </c>
      <c r="G297" s="3">
        <v>43921</v>
      </c>
      <c r="H297" s="4">
        <v>19142.7</v>
      </c>
      <c r="I297" s="4">
        <f t="shared" si="12"/>
        <v>760.59</v>
      </c>
      <c r="J297" s="4">
        <f t="shared" si="13"/>
        <v>38.03</v>
      </c>
      <c r="K297" s="4">
        <f t="shared" si="14"/>
        <v>798.62</v>
      </c>
      <c r="L297" s="2" t="s">
        <v>10</v>
      </c>
    </row>
    <row r="298" spans="1:12" x14ac:dyDescent="0.25">
      <c r="A298" s="2" t="s">
        <v>12</v>
      </c>
      <c r="B298" s="2" t="s">
        <v>11</v>
      </c>
      <c r="C298" s="2">
        <v>1471</v>
      </c>
      <c r="D298" s="3">
        <v>43885</v>
      </c>
      <c r="E298" s="2" t="s">
        <v>12</v>
      </c>
      <c r="F298" s="2">
        <v>8594</v>
      </c>
      <c r="G298" s="3">
        <v>43921</v>
      </c>
      <c r="H298" s="4">
        <v>44063.6</v>
      </c>
      <c r="I298" s="4">
        <f t="shared" si="12"/>
        <v>1750.76</v>
      </c>
      <c r="J298" s="4">
        <f t="shared" si="13"/>
        <v>87.54</v>
      </c>
      <c r="K298" s="4">
        <f t="shared" si="14"/>
        <v>1838.3</v>
      </c>
      <c r="L298" s="2" t="s">
        <v>10</v>
      </c>
    </row>
    <row r="299" spans="1:12" x14ac:dyDescent="0.25">
      <c r="A299" s="2" t="s">
        <v>12</v>
      </c>
      <c r="B299" s="2" t="s">
        <v>11</v>
      </c>
      <c r="C299" s="2">
        <v>1467</v>
      </c>
      <c r="D299" s="3">
        <v>43886</v>
      </c>
      <c r="E299" s="2" t="s">
        <v>12</v>
      </c>
      <c r="F299" s="2">
        <v>8595</v>
      </c>
      <c r="G299" s="3">
        <v>43921</v>
      </c>
      <c r="H299" s="4">
        <v>19693.5</v>
      </c>
      <c r="I299" s="4">
        <f t="shared" si="12"/>
        <v>782.48</v>
      </c>
      <c r="J299" s="4">
        <f t="shared" si="13"/>
        <v>39.119999999999997</v>
      </c>
      <c r="K299" s="4">
        <f t="shared" si="14"/>
        <v>821.6</v>
      </c>
      <c r="L299" s="2" t="s">
        <v>10</v>
      </c>
    </row>
    <row r="300" spans="1:12" x14ac:dyDescent="0.25">
      <c r="A300" s="2" t="s">
        <v>12</v>
      </c>
      <c r="B300" s="2" t="s">
        <v>11</v>
      </c>
      <c r="C300" s="2">
        <v>1817</v>
      </c>
      <c r="D300" s="3">
        <v>43887</v>
      </c>
      <c r="E300" s="2" t="s">
        <v>12</v>
      </c>
      <c r="F300" s="2">
        <v>8596</v>
      </c>
      <c r="G300" s="3">
        <v>43921</v>
      </c>
      <c r="H300" s="4">
        <v>21095.51</v>
      </c>
      <c r="I300" s="4">
        <f t="shared" si="12"/>
        <v>838.18</v>
      </c>
      <c r="J300" s="4">
        <f t="shared" si="13"/>
        <v>41.91</v>
      </c>
      <c r="K300" s="4">
        <f t="shared" si="14"/>
        <v>880.09</v>
      </c>
      <c r="L300" s="2" t="s">
        <v>10</v>
      </c>
    </row>
    <row r="301" spans="1:12" x14ac:dyDescent="0.25">
      <c r="A301" s="2" t="s">
        <v>12</v>
      </c>
      <c r="B301" s="2" t="s">
        <v>11</v>
      </c>
      <c r="C301" s="2">
        <v>1297</v>
      </c>
      <c r="D301" s="3">
        <v>43888</v>
      </c>
      <c r="E301" s="2" t="s">
        <v>12</v>
      </c>
      <c r="F301" s="2">
        <v>8597</v>
      </c>
      <c r="G301" s="3">
        <v>43921</v>
      </c>
      <c r="H301" s="4">
        <v>24091.3</v>
      </c>
      <c r="I301" s="4">
        <f t="shared" si="12"/>
        <v>957.21</v>
      </c>
      <c r="J301" s="4">
        <f t="shared" si="13"/>
        <v>47.86</v>
      </c>
      <c r="K301" s="4">
        <f t="shared" si="14"/>
        <v>1005.07</v>
      </c>
      <c r="L301" s="2" t="s">
        <v>10</v>
      </c>
    </row>
    <row r="302" spans="1:12" x14ac:dyDescent="0.25">
      <c r="A302" s="2" t="s">
        <v>12</v>
      </c>
      <c r="B302" s="2" t="s">
        <v>11</v>
      </c>
      <c r="C302" s="2">
        <v>1458</v>
      </c>
      <c r="D302" s="3">
        <v>43889</v>
      </c>
      <c r="E302" s="2" t="s">
        <v>12</v>
      </c>
      <c r="F302" s="2">
        <v>8598</v>
      </c>
      <c r="G302" s="3">
        <v>43921</v>
      </c>
      <c r="H302" s="4">
        <v>17547.3</v>
      </c>
      <c r="I302" s="4">
        <f t="shared" si="12"/>
        <v>697.2</v>
      </c>
      <c r="J302" s="4">
        <f t="shared" si="13"/>
        <v>34.86</v>
      </c>
      <c r="K302" s="4">
        <f t="shared" si="14"/>
        <v>732.06</v>
      </c>
      <c r="L302" s="2" t="s">
        <v>10</v>
      </c>
    </row>
    <row r="303" spans="1:12" x14ac:dyDescent="0.25">
      <c r="A303" s="2" t="s">
        <v>12</v>
      </c>
      <c r="B303" s="2" t="s">
        <v>11</v>
      </c>
      <c r="C303" s="2">
        <v>1687</v>
      </c>
      <c r="D303" s="3">
        <v>43889</v>
      </c>
      <c r="E303" s="2" t="s">
        <v>12</v>
      </c>
      <c r="F303" s="2">
        <v>8599</v>
      </c>
      <c r="G303" s="3">
        <v>43921</v>
      </c>
      <c r="H303" s="4">
        <v>23619.8</v>
      </c>
      <c r="I303" s="4">
        <f t="shared" si="12"/>
        <v>938.48</v>
      </c>
      <c r="J303" s="4">
        <f t="shared" si="13"/>
        <v>46.92</v>
      </c>
      <c r="K303" s="4">
        <f t="shared" si="14"/>
        <v>985.4</v>
      </c>
      <c r="L303" s="2" t="s">
        <v>10</v>
      </c>
    </row>
    <row r="304" spans="1:12" x14ac:dyDescent="0.25">
      <c r="A304" s="2" t="s">
        <v>12</v>
      </c>
      <c r="B304" s="2" t="s">
        <v>11</v>
      </c>
      <c r="C304" s="2">
        <v>58</v>
      </c>
      <c r="D304" s="3">
        <v>43892</v>
      </c>
      <c r="E304" s="2" t="s">
        <v>12</v>
      </c>
      <c r="F304" s="2">
        <v>8600</v>
      </c>
      <c r="G304" s="3">
        <v>43921</v>
      </c>
      <c r="H304" s="4">
        <v>9261.2000000000007</v>
      </c>
      <c r="I304" s="4">
        <f t="shared" si="12"/>
        <v>367.97</v>
      </c>
      <c r="J304" s="4">
        <f t="shared" si="13"/>
        <v>18.399999999999999</v>
      </c>
      <c r="K304" s="4">
        <f t="shared" si="14"/>
        <v>386.37</v>
      </c>
      <c r="L304" s="2" t="s">
        <v>10</v>
      </c>
    </row>
    <row r="305" spans="1:12" x14ac:dyDescent="0.25">
      <c r="A305" s="2" t="s">
        <v>12</v>
      </c>
      <c r="B305" s="2" t="s">
        <v>11</v>
      </c>
      <c r="C305" s="2">
        <v>426</v>
      </c>
      <c r="D305" s="3">
        <v>43892</v>
      </c>
      <c r="E305" s="2" t="s">
        <v>12</v>
      </c>
      <c r="F305" s="2">
        <v>8601</v>
      </c>
      <c r="G305" s="3">
        <v>43921</v>
      </c>
      <c r="H305" s="4">
        <v>43536.5</v>
      </c>
      <c r="I305" s="4">
        <f t="shared" si="12"/>
        <v>1729.82</v>
      </c>
      <c r="J305" s="4">
        <f t="shared" si="13"/>
        <v>86.49</v>
      </c>
      <c r="K305" s="4">
        <f t="shared" si="14"/>
        <v>1816.31</v>
      </c>
      <c r="L305" s="2" t="s">
        <v>10</v>
      </c>
    </row>
    <row r="306" spans="1:12" x14ac:dyDescent="0.25">
      <c r="A306" s="2" t="s">
        <v>12</v>
      </c>
      <c r="B306" s="2" t="s">
        <v>11</v>
      </c>
      <c r="C306" s="2">
        <v>427</v>
      </c>
      <c r="D306" s="3">
        <v>43892</v>
      </c>
      <c r="E306" s="2" t="s">
        <v>12</v>
      </c>
      <c r="F306" s="2">
        <v>8602</v>
      </c>
      <c r="G306" s="3">
        <v>43921</v>
      </c>
      <c r="H306" s="4">
        <v>40599</v>
      </c>
      <c r="I306" s="4">
        <f t="shared" si="12"/>
        <v>1613.11</v>
      </c>
      <c r="J306" s="4">
        <f t="shared" si="13"/>
        <v>80.66</v>
      </c>
      <c r="K306" s="4">
        <f t="shared" si="14"/>
        <v>1693.77</v>
      </c>
      <c r="L306" s="2" t="s">
        <v>10</v>
      </c>
    </row>
    <row r="307" spans="1:12" x14ac:dyDescent="0.25">
      <c r="A307" s="2" t="s">
        <v>12</v>
      </c>
      <c r="B307" s="2" t="s">
        <v>11</v>
      </c>
      <c r="C307" s="2">
        <v>376</v>
      </c>
      <c r="D307" s="3">
        <v>43893</v>
      </c>
      <c r="E307" s="2" t="s">
        <v>12</v>
      </c>
      <c r="F307" s="2">
        <v>8603</v>
      </c>
      <c r="G307" s="3">
        <v>43921</v>
      </c>
      <c r="H307" s="4">
        <v>33243</v>
      </c>
      <c r="I307" s="4">
        <f t="shared" si="12"/>
        <v>1320.83</v>
      </c>
      <c r="J307" s="4">
        <f t="shared" si="13"/>
        <v>66.040000000000006</v>
      </c>
      <c r="K307" s="4">
        <f t="shared" si="14"/>
        <v>1386.87</v>
      </c>
      <c r="L307" s="2" t="s">
        <v>10</v>
      </c>
    </row>
    <row r="308" spans="1:12" x14ac:dyDescent="0.25">
      <c r="A308" s="2" t="s">
        <v>12</v>
      </c>
      <c r="B308" s="2" t="s">
        <v>11</v>
      </c>
      <c r="C308" s="2">
        <v>385</v>
      </c>
      <c r="D308" s="3">
        <v>43893</v>
      </c>
      <c r="E308" s="2" t="s">
        <v>12</v>
      </c>
      <c r="F308" s="2">
        <v>8604</v>
      </c>
      <c r="G308" s="3">
        <v>43921</v>
      </c>
      <c r="H308" s="4">
        <v>37836.5</v>
      </c>
      <c r="I308" s="4">
        <f t="shared" si="12"/>
        <v>1503.34</v>
      </c>
      <c r="J308" s="4">
        <f t="shared" si="13"/>
        <v>75.17</v>
      </c>
      <c r="K308" s="4">
        <f t="shared" si="14"/>
        <v>1578.51</v>
      </c>
      <c r="L308" s="2" t="s">
        <v>10</v>
      </c>
    </row>
    <row r="309" spans="1:12" x14ac:dyDescent="0.25">
      <c r="A309" s="2" t="s">
        <v>12</v>
      </c>
      <c r="B309" s="2" t="s">
        <v>11</v>
      </c>
      <c r="C309" s="2">
        <v>16</v>
      </c>
      <c r="D309" s="3">
        <v>43894</v>
      </c>
      <c r="E309" s="2" t="s">
        <v>12</v>
      </c>
      <c r="F309" s="2">
        <v>8605</v>
      </c>
      <c r="G309" s="3">
        <v>43921</v>
      </c>
      <c r="H309" s="4">
        <v>56108.800000000003</v>
      </c>
      <c r="I309" s="4">
        <f t="shared" si="12"/>
        <v>2229.35</v>
      </c>
      <c r="J309" s="4">
        <f t="shared" si="13"/>
        <v>111.47</v>
      </c>
      <c r="K309" s="4">
        <f t="shared" si="14"/>
        <v>2340.8200000000002</v>
      </c>
      <c r="L309" s="2" t="s">
        <v>10</v>
      </c>
    </row>
    <row r="310" spans="1:12" x14ac:dyDescent="0.25">
      <c r="A310" s="2" t="s">
        <v>12</v>
      </c>
      <c r="B310" s="2" t="s">
        <v>11</v>
      </c>
      <c r="C310" s="2">
        <v>405</v>
      </c>
      <c r="D310" s="3">
        <v>43894</v>
      </c>
      <c r="E310" s="2" t="s">
        <v>12</v>
      </c>
      <c r="F310" s="2">
        <v>8606</v>
      </c>
      <c r="G310" s="3">
        <v>43921</v>
      </c>
      <c r="H310" s="4">
        <v>35076.5</v>
      </c>
      <c r="I310" s="4">
        <f t="shared" si="12"/>
        <v>1393.68</v>
      </c>
      <c r="J310" s="4">
        <f t="shared" si="13"/>
        <v>69.680000000000007</v>
      </c>
      <c r="K310" s="4">
        <f t="shared" si="14"/>
        <v>1463.36</v>
      </c>
      <c r="L310" s="2" t="s">
        <v>10</v>
      </c>
    </row>
    <row r="311" spans="1:12" x14ac:dyDescent="0.25">
      <c r="A311" s="2" t="s">
        <v>12</v>
      </c>
      <c r="B311" s="2" t="s">
        <v>11</v>
      </c>
      <c r="C311" s="2">
        <v>407</v>
      </c>
      <c r="D311" s="3">
        <v>43894</v>
      </c>
      <c r="E311" s="2" t="s">
        <v>12</v>
      </c>
      <c r="F311" s="2">
        <v>8607</v>
      </c>
      <c r="G311" s="3">
        <v>43921</v>
      </c>
      <c r="H311" s="4">
        <v>40683</v>
      </c>
      <c r="I311" s="4">
        <f t="shared" si="12"/>
        <v>1616.44</v>
      </c>
      <c r="J311" s="4">
        <f t="shared" si="13"/>
        <v>80.819999999999993</v>
      </c>
      <c r="K311" s="4">
        <f t="shared" si="14"/>
        <v>1697.26</v>
      </c>
      <c r="L311" s="2" t="s">
        <v>10</v>
      </c>
    </row>
    <row r="312" spans="1:12" x14ac:dyDescent="0.25">
      <c r="A312" s="2" t="s">
        <v>12</v>
      </c>
      <c r="B312" s="2" t="s">
        <v>11</v>
      </c>
      <c r="C312" s="2">
        <v>425</v>
      </c>
      <c r="D312" s="3">
        <v>43896</v>
      </c>
      <c r="E312" s="2" t="s">
        <v>12</v>
      </c>
      <c r="F312" s="2">
        <v>8608</v>
      </c>
      <c r="G312" s="3">
        <v>43921</v>
      </c>
      <c r="H312" s="4">
        <v>32930.5</v>
      </c>
      <c r="I312" s="4">
        <f t="shared" si="12"/>
        <v>1308.42</v>
      </c>
      <c r="J312" s="4">
        <f t="shared" si="13"/>
        <v>65.42</v>
      </c>
      <c r="K312" s="4">
        <f t="shared" si="14"/>
        <v>1373.84</v>
      </c>
      <c r="L312" s="2" t="s">
        <v>10</v>
      </c>
    </row>
    <row r="313" spans="1:12" x14ac:dyDescent="0.25">
      <c r="A313" s="2" t="s">
        <v>12</v>
      </c>
      <c r="B313" s="2" t="s">
        <v>11</v>
      </c>
      <c r="C313" s="2">
        <v>760</v>
      </c>
      <c r="D313" s="3">
        <v>43896</v>
      </c>
      <c r="E313" s="2" t="s">
        <v>12</v>
      </c>
      <c r="F313" s="2">
        <v>8609</v>
      </c>
      <c r="G313" s="3">
        <v>43921</v>
      </c>
      <c r="H313" s="4">
        <v>18636.400000000001</v>
      </c>
      <c r="I313" s="4">
        <f t="shared" si="12"/>
        <v>740.47</v>
      </c>
      <c r="J313" s="4">
        <f t="shared" si="13"/>
        <v>37.020000000000003</v>
      </c>
      <c r="K313" s="4">
        <f t="shared" si="14"/>
        <v>777.49</v>
      </c>
      <c r="L313" s="2" t="s">
        <v>10</v>
      </c>
    </row>
    <row r="314" spans="1:12" x14ac:dyDescent="0.25">
      <c r="A314" s="2" t="s">
        <v>12</v>
      </c>
      <c r="B314" s="2" t="s">
        <v>11</v>
      </c>
      <c r="C314" s="2">
        <v>761</v>
      </c>
      <c r="D314" s="3">
        <v>43899</v>
      </c>
      <c r="E314" s="2" t="s">
        <v>12</v>
      </c>
      <c r="F314" s="2">
        <v>8610</v>
      </c>
      <c r="G314" s="3">
        <v>43921</v>
      </c>
      <c r="H314" s="4">
        <v>47186.5</v>
      </c>
      <c r="I314" s="4">
        <f t="shared" si="12"/>
        <v>1874.84</v>
      </c>
      <c r="J314" s="4">
        <f t="shared" si="13"/>
        <v>93.74</v>
      </c>
      <c r="K314" s="4">
        <f t="shared" si="14"/>
        <v>1968.58</v>
      </c>
      <c r="L314" s="2" t="s">
        <v>10</v>
      </c>
    </row>
    <row r="315" spans="1:12" x14ac:dyDescent="0.25">
      <c r="A315" s="2" t="s">
        <v>12</v>
      </c>
      <c r="B315" s="2" t="s">
        <v>11</v>
      </c>
      <c r="C315" s="2">
        <v>659</v>
      </c>
      <c r="D315" s="3">
        <v>43901</v>
      </c>
      <c r="E315" s="2" t="s">
        <v>12</v>
      </c>
      <c r="F315" s="2">
        <v>8611</v>
      </c>
      <c r="G315" s="3">
        <v>43921</v>
      </c>
      <c r="H315" s="4">
        <v>10301.9</v>
      </c>
      <c r="I315" s="4">
        <f t="shared" si="12"/>
        <v>409.32</v>
      </c>
      <c r="J315" s="4">
        <f t="shared" si="13"/>
        <v>20.47</v>
      </c>
      <c r="K315" s="4">
        <f t="shared" si="14"/>
        <v>429.79</v>
      </c>
      <c r="L315" s="2" t="s">
        <v>10</v>
      </c>
    </row>
    <row r="316" spans="1:12" x14ac:dyDescent="0.25">
      <c r="A316" s="2" t="s">
        <v>12</v>
      </c>
      <c r="B316" s="2" t="s">
        <v>11</v>
      </c>
      <c r="C316" s="2">
        <v>874</v>
      </c>
      <c r="D316" s="3">
        <v>43902</v>
      </c>
      <c r="E316" s="2" t="s">
        <v>12</v>
      </c>
      <c r="F316" s="2">
        <v>8612</v>
      </c>
      <c r="G316" s="3">
        <v>43921</v>
      </c>
      <c r="H316" s="4">
        <v>15180.5</v>
      </c>
      <c r="I316" s="4">
        <f t="shared" si="12"/>
        <v>603.16</v>
      </c>
      <c r="J316" s="4">
        <f t="shared" si="13"/>
        <v>30.16</v>
      </c>
      <c r="K316" s="4">
        <f t="shared" si="14"/>
        <v>633.32000000000005</v>
      </c>
      <c r="L316" s="2" t="s">
        <v>10</v>
      </c>
    </row>
    <row r="317" spans="1:12" x14ac:dyDescent="0.25">
      <c r="A317" s="2" t="s">
        <v>12</v>
      </c>
      <c r="B317" s="2" t="s">
        <v>11</v>
      </c>
      <c r="C317" s="2">
        <v>769</v>
      </c>
      <c r="D317" s="3">
        <v>43904</v>
      </c>
      <c r="E317" s="2" t="s">
        <v>12</v>
      </c>
      <c r="F317" s="2">
        <v>8613</v>
      </c>
      <c r="G317" s="3">
        <v>43921</v>
      </c>
      <c r="H317" s="4">
        <v>48598</v>
      </c>
      <c r="I317" s="4">
        <f t="shared" si="12"/>
        <v>1930.93</v>
      </c>
      <c r="J317" s="4">
        <f t="shared" si="13"/>
        <v>96.55</v>
      </c>
      <c r="K317" s="4">
        <f t="shared" si="14"/>
        <v>2027.48</v>
      </c>
      <c r="L317" s="2" t="s">
        <v>10</v>
      </c>
    </row>
    <row r="318" spans="1:12" x14ac:dyDescent="0.25">
      <c r="A318" s="2" t="s">
        <v>12</v>
      </c>
      <c r="B318" s="2" t="s">
        <v>11</v>
      </c>
      <c r="C318" s="2">
        <v>1061</v>
      </c>
      <c r="D318" s="3">
        <v>43904</v>
      </c>
      <c r="E318" s="2" t="s">
        <v>12</v>
      </c>
      <c r="F318" s="2">
        <v>8614</v>
      </c>
      <c r="G318" s="3">
        <v>43921</v>
      </c>
      <c r="H318" s="4">
        <v>2714</v>
      </c>
      <c r="I318" s="4">
        <f>ROUND((294246/7405646.73)*H318,2)</f>
        <v>107.83</v>
      </c>
      <c r="J318" s="4">
        <f>ROUND(I318*5%,2)</f>
        <v>5.39</v>
      </c>
      <c r="K318" s="4">
        <f>ROUND(I318+J318,2)</f>
        <v>113.22</v>
      </c>
      <c r="L318" s="2" t="s">
        <v>10</v>
      </c>
    </row>
    <row r="319" spans="1:12" x14ac:dyDescent="0.25">
      <c r="H319">
        <f>SUM(H8:H318)</f>
        <v>7405646.7300000004</v>
      </c>
      <c r="I319" s="17">
        <f>SUM(I8:I318)</f>
        <v>294245.96999999997</v>
      </c>
      <c r="J319" s="17">
        <f>ROUND(I319*5%,2)</f>
        <v>14712.3</v>
      </c>
      <c r="K319" s="17">
        <f>ROUND(I319+J319,2)</f>
        <v>308958.27</v>
      </c>
    </row>
    <row r="321" spans="7:7" x14ac:dyDescent="0.25">
      <c r="G321" s="16">
        <v>294246</v>
      </c>
    </row>
    <row r="322" spans="7:7" x14ac:dyDescent="0.25">
      <c r="G322" s="16">
        <v>14712.3</v>
      </c>
    </row>
    <row r="323" spans="7:7" x14ac:dyDescent="0.25">
      <c r="G323" s="16">
        <v>308958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2020-10-26T19:30:40Z</dcterms:modified>
</cp:coreProperties>
</file>