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mcpartra/RegressionTests/"/>
    </mc:Choice>
  </mc:AlternateContent>
  <xr:revisionPtr revIDLastSave="0" documentId="13_ncr:1_{8A1C1144-48D4-594F-B9DC-DCCF64D3CD33}" xr6:coauthVersionLast="36" xr6:coauthVersionMax="36" xr10:uidLastSave="{00000000-0000-0000-0000-000000000000}"/>
  <bookViews>
    <workbookView xWindow="37560" yWindow="420" windowWidth="28040" windowHeight="17440" xr2:uid="{C13039CD-1E69-A840-9D43-2827CB638792}"/>
  </bookViews>
  <sheets>
    <sheet name="2b" sheetId="4" r:id="rId1"/>
    <sheet name="2c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H9" i="1"/>
  <c r="G9" i="1"/>
  <c r="H11" i="1" s="1"/>
  <c r="G5" i="1"/>
  <c r="G4" i="1"/>
  <c r="G3" i="1"/>
  <c r="H3" i="1" s="1"/>
  <c r="H10" i="4"/>
  <c r="H11" i="4"/>
  <c r="H9" i="4"/>
  <c r="G11" i="4"/>
  <c r="G10" i="4"/>
  <c r="G9" i="4"/>
  <c r="H4" i="4"/>
  <c r="H5" i="4"/>
  <c r="H3" i="4"/>
  <c r="G5" i="4"/>
  <c r="G4" i="4"/>
  <c r="G3" i="4"/>
  <c r="H4" i="1" l="1"/>
  <c r="H5" i="1"/>
  <c r="H10" i="1"/>
  <c r="D20" i="4"/>
  <c r="D19" i="4"/>
  <c r="D17" i="4"/>
  <c r="D16" i="4"/>
  <c r="D13" i="4"/>
  <c r="D12" i="4"/>
  <c r="D10" i="4"/>
  <c r="D9" i="4"/>
  <c r="D17" i="1"/>
  <c r="D19" i="1"/>
  <c r="D20" i="1"/>
  <c r="D16" i="1"/>
  <c r="D12" i="1"/>
  <c r="D13" i="1"/>
  <c r="D10" i="1"/>
  <c r="D9" i="1"/>
</calcChain>
</file>

<file path=xl/sharedStrings.xml><?xml version="1.0" encoding="utf-8"?>
<sst xmlns="http://schemas.openxmlformats.org/spreadsheetml/2006/main" count="48" uniqueCount="11">
  <si>
    <t>FMC-QOI-left</t>
  </si>
  <si>
    <t>FMC-QOI-rite</t>
  </si>
  <si>
    <t>RMC-QOI-left</t>
  </si>
  <si>
    <t>RMC-QOI-rite</t>
  </si>
  <si>
    <t>No biasing</t>
  </si>
  <si>
    <t>Improvement</t>
  </si>
  <si>
    <t>Importance biased</t>
  </si>
  <si>
    <t>Importance+angle biased</t>
  </si>
  <si>
    <t>FMC</t>
  </si>
  <si>
    <t>RMC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</si>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</sst>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6E23-E6CF-2846-AD53-27CE5C3B7DA7}">
  <dimension ref="A1:H20"/>
  <sheetViews>
    <sheetView tabSelected="1" workbookViewId="0">
      <selection activeCell="F1" sqref="F1:H11"/>
    </sheetView>
  </sheetViews>
  <sheetFormatPr baseColWidth="10" defaultRowHeight="16" x14ac:dyDescent="0.2"/>
  <cols>
    <col min="6" max="6" width="23" customWidth="1"/>
    <col min="7" max="7" width="11.6640625" customWidth="1"/>
    <col min="8" max="8" width="12.83203125" customWidth="1"/>
  </cols>
  <sheetData>
    <row r="1" spans="1:8" x14ac:dyDescent="0.2">
      <c r="F1" t="s">
        <v>8</v>
      </c>
    </row>
    <row r="2" spans="1:8" x14ac:dyDescent="0.2">
      <c r="A2" t="s">
        <v>0</v>
      </c>
      <c r="B2" s="2">
        <v>7.7048000000000004E-3</v>
      </c>
      <c r="C2" s="2">
        <v>2.4028000000000001E-5</v>
      </c>
      <c r="G2" s="4" t="s">
        <v>10</v>
      </c>
      <c r="H2" s="4" t="s">
        <v>5</v>
      </c>
    </row>
    <row r="3" spans="1:8" x14ac:dyDescent="0.2">
      <c r="A3" t="s">
        <v>1</v>
      </c>
      <c r="B3" s="2">
        <v>2.5531000000000002E-4</v>
      </c>
      <c r="C3" s="2">
        <v>4.0644999999999998E-6</v>
      </c>
      <c r="F3" t="s">
        <v>4</v>
      </c>
      <c r="G3" s="5">
        <f>C2</f>
        <v>2.4028000000000001E-5</v>
      </c>
      <c r="H3" s="6">
        <f>($G$3/G3)^2</f>
        <v>1</v>
      </c>
    </row>
    <row r="4" spans="1:8" x14ac:dyDescent="0.2">
      <c r="B4" s="2"/>
      <c r="C4" s="2"/>
      <c r="F4" t="s">
        <v>6</v>
      </c>
      <c r="G4" s="5">
        <f>C9</f>
        <v>2.2742999999999999E-5</v>
      </c>
      <c r="H4" s="6">
        <f t="shared" ref="H4:H5" si="0">($G$3/G4)^2</f>
        <v>1.1161941546088237</v>
      </c>
    </row>
    <row r="5" spans="1:8" x14ac:dyDescent="0.2">
      <c r="A5" t="s">
        <v>2</v>
      </c>
      <c r="B5" s="2">
        <v>6.2170000000000003E-3</v>
      </c>
      <c r="C5" s="2">
        <v>1.4003E-5</v>
      </c>
      <c r="F5" t="s">
        <v>7</v>
      </c>
      <c r="G5" s="5">
        <f>C16</f>
        <v>2.1628E-5</v>
      </c>
      <c r="H5" s="6">
        <f t="shared" si="0"/>
        <v>1.2342482631392926</v>
      </c>
    </row>
    <row r="6" spans="1:8" x14ac:dyDescent="0.2">
      <c r="A6" t="s">
        <v>3</v>
      </c>
      <c r="B6" s="2">
        <v>4.5652999999999998E-5</v>
      </c>
      <c r="C6" s="2">
        <v>4.6979999999999997E-6</v>
      </c>
      <c r="G6" s="4"/>
      <c r="H6" s="4"/>
    </row>
    <row r="7" spans="1:8" x14ac:dyDescent="0.2">
      <c r="F7" t="s">
        <v>9</v>
      </c>
      <c r="G7" s="4"/>
      <c r="H7" s="4"/>
    </row>
    <row r="8" spans="1:8" x14ac:dyDescent="0.2">
      <c r="G8" s="4" t="s">
        <v>10</v>
      </c>
      <c r="H8" s="4" t="s">
        <v>5</v>
      </c>
    </row>
    <row r="9" spans="1:8" x14ac:dyDescent="0.2">
      <c r="A9" t="s">
        <v>0</v>
      </c>
      <c r="B9" s="1">
        <v>7.7568000000000003E-3</v>
      </c>
      <c r="C9" s="1">
        <v>2.2742999999999999E-5</v>
      </c>
      <c r="D9" s="3">
        <f>(C2/C9)^2</f>
        <v>1.1161941546088237</v>
      </c>
      <c r="F9" t="s">
        <v>4</v>
      </c>
      <c r="G9" s="5">
        <f>C5</f>
        <v>1.4003E-5</v>
      </c>
      <c r="H9" s="6">
        <f>($G$9/G9)^2</f>
        <v>1</v>
      </c>
    </row>
    <row r="10" spans="1:8" x14ac:dyDescent="0.2">
      <c r="A10" t="s">
        <v>1</v>
      </c>
      <c r="B10" s="1">
        <v>2.4783999999999999E-4</v>
      </c>
      <c r="C10" s="1">
        <v>4.1520000000000002E-6</v>
      </c>
      <c r="D10" s="3">
        <f>(C3/C10)^2</f>
        <v>0.95829575887470708</v>
      </c>
      <c r="F10" t="s">
        <v>6</v>
      </c>
      <c r="G10" s="5">
        <f>C12</f>
        <v>1.8666999999999999E-5</v>
      </c>
      <c r="H10" s="6">
        <f t="shared" ref="H10:H11" si="1">($G$9/G10)^2</f>
        <v>0.56272099989964619</v>
      </c>
    </row>
    <row r="11" spans="1:8" x14ac:dyDescent="0.2">
      <c r="D11" s="3"/>
      <c r="F11" t="s">
        <v>7</v>
      </c>
      <c r="G11" s="5">
        <f>C19</f>
        <v>1.8787000000000002E-5</v>
      </c>
      <c r="H11" s="6">
        <f t="shared" si="1"/>
        <v>0.55555531504398259</v>
      </c>
    </row>
    <row r="12" spans="1:8" x14ac:dyDescent="0.2">
      <c r="A12" t="s">
        <v>2</v>
      </c>
      <c r="B12" s="1">
        <v>6.8937E-3</v>
      </c>
      <c r="C12" s="1">
        <v>1.8666999999999999E-5</v>
      </c>
      <c r="D12" s="3">
        <f t="shared" ref="D12:D13" si="2">(C5/C12)^2</f>
        <v>0.56272099989964619</v>
      </c>
    </row>
    <row r="13" spans="1:8" x14ac:dyDescent="0.2">
      <c r="A13" t="s">
        <v>3</v>
      </c>
      <c r="B13" s="1">
        <v>1.7683E-4</v>
      </c>
      <c r="C13" s="1">
        <v>6.1267000000000001E-6</v>
      </c>
      <c r="D13" s="3">
        <f t="shared" si="2"/>
        <v>0.58799386464883407</v>
      </c>
    </row>
    <row r="14" spans="1:8" x14ac:dyDescent="0.2">
      <c r="B14" s="1"/>
      <c r="C14" s="1"/>
      <c r="D14" s="3"/>
    </row>
    <row r="15" spans="1:8" x14ac:dyDescent="0.2">
      <c r="D15" s="3"/>
    </row>
    <row r="16" spans="1:8" x14ac:dyDescent="0.2">
      <c r="A16" t="s">
        <v>0</v>
      </c>
      <c r="B16" s="1">
        <v>7.7711999999999998E-3</v>
      </c>
      <c r="C16" s="1">
        <v>2.1628E-5</v>
      </c>
      <c r="D16" s="3">
        <f>(C2/C16)^2</f>
        <v>1.2342482631392926</v>
      </c>
    </row>
    <row r="17" spans="1:4" x14ac:dyDescent="0.2">
      <c r="A17" t="s">
        <v>1</v>
      </c>
      <c r="B17" s="1">
        <v>2.5344000000000001E-4</v>
      </c>
      <c r="C17" s="1">
        <v>3.3102999999999999E-6</v>
      </c>
      <c r="D17" s="3">
        <f t="shared" ref="D17:D20" si="3">(C3/C17)^2</f>
        <v>1.5075771548350738</v>
      </c>
    </row>
    <row r="18" spans="1:4" x14ac:dyDescent="0.2">
      <c r="D18" s="3"/>
    </row>
    <row r="19" spans="1:4" x14ac:dyDescent="0.2">
      <c r="A19" t="s">
        <v>2</v>
      </c>
      <c r="B19" s="1">
        <v>6.8817000000000001E-3</v>
      </c>
      <c r="C19" s="1">
        <v>1.8787000000000002E-5</v>
      </c>
      <c r="D19" s="3">
        <f t="shared" si="3"/>
        <v>0.55555531504398259</v>
      </c>
    </row>
    <row r="20" spans="1:4" x14ac:dyDescent="0.2">
      <c r="A20" t="s">
        <v>3</v>
      </c>
      <c r="B20" s="1">
        <v>1.7058000000000001E-4</v>
      </c>
      <c r="C20" s="1">
        <v>3.5275999999999999E-6</v>
      </c>
      <c r="D20" s="3">
        <f t="shared" si="3"/>
        <v>1.7736476875833791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1371-CE70-CF46-8336-CFF9891E0C16}">
  <dimension ref="A1:H20"/>
  <sheetViews>
    <sheetView workbookViewId="0">
      <selection activeCell="K13" sqref="K13"/>
    </sheetView>
  </sheetViews>
  <sheetFormatPr baseColWidth="10" defaultRowHeight="16" x14ac:dyDescent="0.2"/>
  <cols>
    <col min="6" max="6" width="23" customWidth="1"/>
    <col min="7" max="7" width="11.6640625" customWidth="1"/>
    <col min="8" max="8" width="12.83203125" customWidth="1"/>
  </cols>
  <sheetData>
    <row r="1" spans="1:8" x14ac:dyDescent="0.2">
      <c r="F1" t="s">
        <v>8</v>
      </c>
    </row>
    <row r="2" spans="1:8" x14ac:dyDescent="0.2">
      <c r="A2" t="s">
        <v>0</v>
      </c>
      <c r="B2" s="2">
        <v>1.1142000000000001E-2</v>
      </c>
      <c r="C2" s="2">
        <v>1.0899E-4</v>
      </c>
      <c r="G2" s="4" t="s">
        <v>10</v>
      </c>
      <c r="H2" s="4" t="s">
        <v>5</v>
      </c>
    </row>
    <row r="3" spans="1:8" x14ac:dyDescent="0.2">
      <c r="A3" t="s">
        <v>1</v>
      </c>
      <c r="B3" s="2">
        <v>9.0198000000000003E-4</v>
      </c>
      <c r="C3" s="2">
        <v>3.1225E-5</v>
      </c>
      <c r="F3" t="s">
        <v>4</v>
      </c>
      <c r="G3" s="5">
        <f>C2</f>
        <v>1.0899E-4</v>
      </c>
      <c r="H3" s="6">
        <f>($G$3/G3)^2</f>
        <v>1</v>
      </c>
    </row>
    <row r="4" spans="1:8" x14ac:dyDescent="0.2">
      <c r="B4" s="2"/>
      <c r="C4" s="2"/>
      <c r="F4" t="s">
        <v>6</v>
      </c>
      <c r="G4" s="5">
        <f>C9</f>
        <v>8.9557999999999999E-5</v>
      </c>
      <c r="H4" s="6">
        <f t="shared" ref="H4:H5" si="0">($G$3/G4)^2</f>
        <v>1.4810323074051168</v>
      </c>
    </row>
    <row r="5" spans="1:8" x14ac:dyDescent="0.2">
      <c r="A5" t="s">
        <v>2</v>
      </c>
      <c r="B5" s="2">
        <v>6.3261999999999997E-3</v>
      </c>
      <c r="C5" s="2">
        <v>4.5374999999999998E-5</v>
      </c>
      <c r="F5" t="s">
        <v>7</v>
      </c>
      <c r="G5" s="5">
        <f>C16</f>
        <v>6.2712999999999994E-5</v>
      </c>
      <c r="H5" s="6">
        <f t="shared" si="0"/>
        <v>3.0203561184790417</v>
      </c>
    </row>
    <row r="6" spans="1:8" x14ac:dyDescent="0.2">
      <c r="A6" t="s">
        <v>3</v>
      </c>
      <c r="B6" s="2">
        <v>1.1938E-4</v>
      </c>
      <c r="C6" s="2">
        <v>1.9709999999999999E-5</v>
      </c>
      <c r="G6" s="4"/>
      <c r="H6" s="4"/>
    </row>
    <row r="7" spans="1:8" x14ac:dyDescent="0.2">
      <c r="F7" t="s">
        <v>9</v>
      </c>
      <c r="G7" s="4"/>
      <c r="H7" s="4"/>
    </row>
    <row r="8" spans="1:8" x14ac:dyDescent="0.2">
      <c r="G8" s="4" t="s">
        <v>10</v>
      </c>
      <c r="H8" s="4" t="s">
        <v>5</v>
      </c>
    </row>
    <row r="9" spans="1:8" x14ac:dyDescent="0.2">
      <c r="A9" t="s">
        <v>0</v>
      </c>
      <c r="B9" s="1">
        <v>1.1423000000000001E-2</v>
      </c>
      <c r="C9" s="1">
        <v>8.9557999999999999E-5</v>
      </c>
      <c r="D9" s="3">
        <f>(C2/C9)^2</f>
        <v>1.4810323074051168</v>
      </c>
      <c r="F9" t="s">
        <v>4</v>
      </c>
      <c r="G9" s="5">
        <f>C5</f>
        <v>4.5374999999999998E-5</v>
      </c>
      <c r="H9" s="6">
        <f>($G$9/G9)^2</f>
        <v>1</v>
      </c>
    </row>
    <row r="10" spans="1:8" x14ac:dyDescent="0.2">
      <c r="A10" t="s">
        <v>1</v>
      </c>
      <c r="B10" s="1">
        <v>8.6983000000000004E-4</v>
      </c>
      <c r="C10" s="1">
        <v>2.48E-5</v>
      </c>
      <c r="D10" s="3">
        <f>(C3/C10)^2</f>
        <v>1.585263763332466</v>
      </c>
      <c r="F10" t="s">
        <v>6</v>
      </c>
      <c r="G10" s="5">
        <f>C12</f>
        <v>3.6239000000000003E-5</v>
      </c>
      <c r="H10" s="6">
        <f t="shared" ref="H10:H11" si="1">($G$9/G10)^2</f>
        <v>1.5677646440744843</v>
      </c>
    </row>
    <row r="11" spans="1:8" x14ac:dyDescent="0.2">
      <c r="D11" s="3"/>
      <c r="F11" t="s">
        <v>7</v>
      </c>
      <c r="G11" s="5">
        <f>C19</f>
        <v>3.6121999999999997E-5</v>
      </c>
      <c r="H11" s="6">
        <f t="shared" si="1"/>
        <v>1.5779371443729715</v>
      </c>
    </row>
    <row r="12" spans="1:8" x14ac:dyDescent="0.2">
      <c r="A12" t="s">
        <v>2</v>
      </c>
      <c r="B12" s="1">
        <v>7.0236999999999999E-3</v>
      </c>
      <c r="C12" s="1">
        <v>3.6239000000000003E-5</v>
      </c>
      <c r="D12" s="3">
        <f t="shared" ref="D12:D13" si="2">(C5/C12)^2</f>
        <v>1.5677646440744843</v>
      </c>
    </row>
    <row r="13" spans="1:8" x14ac:dyDescent="0.2">
      <c r="A13" t="s">
        <v>3</v>
      </c>
      <c r="B13" s="1">
        <v>3.9783E-4</v>
      </c>
      <c r="C13" s="1">
        <v>1.2472E-5</v>
      </c>
      <c r="D13" s="3">
        <f t="shared" si="2"/>
        <v>2.4974743939574098</v>
      </c>
    </row>
    <row r="14" spans="1:8" x14ac:dyDescent="0.2">
      <c r="B14" s="1"/>
      <c r="C14" s="1"/>
      <c r="D14" s="3"/>
    </row>
    <row r="15" spans="1:8" x14ac:dyDescent="0.2">
      <c r="D15" s="3"/>
    </row>
    <row r="16" spans="1:8" x14ac:dyDescent="0.2">
      <c r="A16" t="s">
        <v>0</v>
      </c>
      <c r="B16" s="1">
        <v>1.1140000000000001E-2</v>
      </c>
      <c r="C16" s="1">
        <v>6.2712999999999994E-5</v>
      </c>
      <c r="D16" s="3">
        <f>(C2/C16)^2</f>
        <v>3.0203561184790417</v>
      </c>
    </row>
    <row r="17" spans="1:4" x14ac:dyDescent="0.2">
      <c r="A17" t="s">
        <v>1</v>
      </c>
      <c r="B17" s="1">
        <v>8.9446000000000003E-4</v>
      </c>
      <c r="C17" s="1">
        <v>1.7995E-5</v>
      </c>
      <c r="D17" s="3">
        <f t="shared" ref="D17:D20" si="3">(C3/C17)^2</f>
        <v>3.0109336968891904</v>
      </c>
    </row>
    <row r="18" spans="1:4" x14ac:dyDescent="0.2">
      <c r="D18" s="3"/>
    </row>
    <row r="19" spans="1:4" x14ac:dyDescent="0.2">
      <c r="A19" t="s">
        <v>2</v>
      </c>
      <c r="B19" s="1">
        <v>7.4333000000000003E-3</v>
      </c>
      <c r="C19" s="1">
        <v>3.6121999999999997E-5</v>
      </c>
      <c r="D19" s="3">
        <f t="shared" si="3"/>
        <v>1.5779371443729715</v>
      </c>
    </row>
    <row r="20" spans="1:4" x14ac:dyDescent="0.2">
      <c r="A20" t="s">
        <v>3</v>
      </c>
      <c r="B20" s="1">
        <v>5.1500999999999999E-4</v>
      </c>
      <c r="C20" s="1">
        <v>1.0178E-5</v>
      </c>
      <c r="D20" s="3">
        <f t="shared" si="3"/>
        <v>3.7501475504539532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2b</vt:lpstr>
      <vt:lpstr>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2021-12-08T01:39:08Z</dcterms:created>
  <dcterms:modified xsi:type="dcterms:W3CDTF">2021-12-08T19:12:42Z</dcterms:modified>
</cp:coreProperties>
</file>