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aj/Documents/"/>
    </mc:Choice>
  </mc:AlternateContent>
  <xr:revisionPtr revIDLastSave="0" documentId="8_{43F8B436-790A-114C-8227-44D6B514F8ED}" xr6:coauthVersionLast="47" xr6:coauthVersionMax="47" xr10:uidLastSave="{00000000-0000-0000-0000-000000000000}"/>
  <bookViews>
    <workbookView xWindow="3260" yWindow="2160" windowWidth="28040" windowHeight="17440" activeTab="1" xr2:uid="{4F223BAC-782E-DD41-BC38-2EDE090292B3}"/>
  </bookViews>
  <sheets>
    <sheet name="Overview" sheetId="1" r:id="rId1"/>
    <sheet name="Financial Analysis"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D6" i="2" l="1"/>
  <c r="AC6" i="2"/>
  <c r="AC5" i="2"/>
  <c r="AR6" i="2"/>
  <c r="AQ6" i="2"/>
  <c r="AP6" i="2"/>
  <c r="AO6" i="2"/>
  <c r="AN6" i="2"/>
  <c r="AM6" i="2"/>
  <c r="AL6" i="2"/>
  <c r="AK6" i="2"/>
  <c r="AJ6" i="2"/>
  <c r="AI6" i="2"/>
  <c r="AH6" i="2"/>
  <c r="AG6" i="2"/>
  <c r="AF6" i="2"/>
  <c r="AE6" i="2"/>
  <c r="AB6" i="2"/>
  <c r="AA6" i="2"/>
  <c r="Z6" i="2"/>
  <c r="Y6" i="2"/>
  <c r="X6" i="2"/>
  <c r="W6" i="2"/>
  <c r="V6" i="2"/>
  <c r="U6" i="2"/>
  <c r="T6" i="2"/>
  <c r="S6" i="2"/>
  <c r="R6" i="2"/>
  <c r="Q6" i="2"/>
  <c r="P6" i="2"/>
  <c r="O6" i="2"/>
  <c r="N6" i="2"/>
  <c r="M6" i="2"/>
  <c r="L6" i="2"/>
  <c r="K6" i="2"/>
  <c r="J6" i="2"/>
  <c r="I6" i="2"/>
  <c r="H6" i="2"/>
  <c r="G6" i="2"/>
  <c r="F6" i="2"/>
  <c r="E6" i="2"/>
  <c r="AR5" i="2"/>
  <c r="AQ5" i="2"/>
  <c r="AP5" i="2"/>
  <c r="AO5" i="2"/>
  <c r="AN5" i="2"/>
  <c r="AM5" i="2"/>
  <c r="AL5" i="2"/>
  <c r="AK5" i="2"/>
  <c r="AJ5" i="2"/>
  <c r="AI5" i="2"/>
  <c r="AH5" i="2"/>
  <c r="AG5" i="2"/>
  <c r="AF5" i="2"/>
  <c r="AE5" i="2"/>
  <c r="AD5" i="2"/>
  <c r="AB5" i="2"/>
  <c r="AA5" i="2"/>
  <c r="Z5" i="2"/>
  <c r="Y5" i="2"/>
  <c r="X5" i="2"/>
  <c r="W5" i="2"/>
  <c r="V5" i="2"/>
  <c r="U5" i="2"/>
  <c r="T5" i="2"/>
  <c r="S5" i="2"/>
  <c r="R5" i="2"/>
  <c r="Q5" i="2"/>
  <c r="P5" i="2"/>
  <c r="O5" i="2"/>
  <c r="N5" i="2"/>
  <c r="M5" i="2"/>
  <c r="L5" i="2"/>
  <c r="K5" i="2"/>
  <c r="J5" i="2"/>
  <c r="I5" i="2"/>
  <c r="H5" i="2"/>
  <c r="G5" i="2"/>
  <c r="F5" i="2"/>
  <c r="E5" i="2"/>
</calcChain>
</file>

<file path=xl/sharedStrings.xml><?xml version="1.0" encoding="utf-8"?>
<sst xmlns="http://schemas.openxmlformats.org/spreadsheetml/2006/main" count="325" uniqueCount="226">
  <si>
    <t>Name</t>
  </si>
  <si>
    <t>Ticker</t>
  </si>
  <si>
    <t>Market Cap</t>
  </si>
  <si>
    <t>Country</t>
  </si>
  <si>
    <t>Semiconductor Customers</t>
  </si>
  <si>
    <t>Primary Business</t>
  </si>
  <si>
    <t>EPS</t>
  </si>
  <si>
    <t>Recent M&amp;A? Or Expansion</t>
  </si>
  <si>
    <t>Notes</t>
  </si>
  <si>
    <t>Useful Links</t>
  </si>
  <si>
    <t>Intel Corporation</t>
  </si>
  <si>
    <t>INTC</t>
  </si>
  <si>
    <t>US</t>
  </si>
  <si>
    <t>autonomous vehicles and self-driving unit Mobileye</t>
  </si>
  <si>
    <t>selling PC and server chips</t>
  </si>
  <si>
    <t>$20 bln Ohio factory; company will invest in a new factory in Germany, a new research center in France and increase the production capacity in Ireland – 33MM plan: new factory for last generation chips to open in Germany, investment of 17MM but with support of 5MM from German government; also a new plant in Italy focused on packaging and assembly, that should be financed by 40% from Italian gov (4,5MM total investment)</t>
  </si>
  <si>
    <r>
      <t xml:space="preserve">- main business, selling PC and server chips. Intel's initial $20 bln Ohio factory could become world's largest chip plant. could be $100B. Construction of the first two factories is expected to begin late in 2022 and production in 2025. - good opportunity to buy now (low valuation) : P/E at 10; 2,5 times revenue, 6 times EBITDA, idea that you are not buying a high price stock even though a large company (may exist opportunities in big companies even though huge market caps, if they persist to generate cash and grow earnings);
- Cash flow machine: all the gains and cash flow the company made was returned to shareholders: dividends + it bought about 40% of its stock in the last 20 years, 3% dividend yield; last year FCF was 11B dollars even though could be much higher in the future because they are spending a lot now on CAPEX
- CEO is not a tech guy, hence it runs based on business metrics rather than tech metrics (good or bad?); </t>
    </r>
    <r>
      <rPr>
        <i/>
        <sz val="10"/>
        <color theme="1"/>
        <rFont val="Arial"/>
        <charset val="1"/>
      </rPr>
      <t>Since joining Intel, Mr. Gelsinger has not only brought back prominent Intel former employees but has also attracted talents from competitors such as AMD, Nvidia, Apple, and, most recently, Micron’s stellar Chief Financial Officer, David Zinsne</t>
    </r>
    <r>
      <rPr>
        <sz val="10"/>
        <color theme="1"/>
        <rFont val="Arial"/>
        <charset val="1"/>
      </rPr>
      <t xml:space="preserve">
- Building two new chip factories in Ohio - 20B cost (check other two plants for Arizona), here we can see efforts of companies to reduce supply chain risks
- Planning to IPO Mobile: can earn up to 5B for a third of their position + 35B in cash they have in their BS &gt;&gt;&gt; planning to invest in growth and returning that cash to shareholders
- idea that because of these factors earnings and FCF will grow in next 3y
- Company informed that projects sales to grow by 1% in 2022 and that in 2023 and 2024 this growth should accelerate; for 2025-26 a growth of 10-12% as the investment phase should be ending;
- Bought Tower semiconductor for 5B recently, all in cash, a sign of belief on the company + intentions to expand to this markets (Israel or Taiwan), Tower produz chips para setores como o automóvel, saúde e telecomunicações, e detém fábricas em Israel, nos Estados Unidos e na Ásia
- The company plans to invest 50MM in next two years
- Company forecast to have negative CFs in 2022 due to Huge investments and only returning to positive CFs in 2025
- Their plans are to overpass TSMC and Samsung, current leaders; for this they are also expanding their business model, by expanding to “production only” for other chip designers, the exact thing TSMC does (remember that Intel is both a designer and producer of chips)
-</t>
    </r>
    <r>
      <rPr>
        <sz val="10"/>
        <color rgb="FF34A853"/>
        <rFont val="Arial"/>
        <charset val="1"/>
      </rPr>
      <t xml:space="preserve"> it's one of the most compelling ways to get broad-based exposure to the semiconductor industry;</t>
    </r>
  </si>
  <si>
    <t>Texas Instruments Incorporated</t>
  </si>
  <si>
    <t>TXN</t>
  </si>
  <si>
    <t>Electronic designers and manufacturers globally</t>
  </si>
  <si>
    <t>Sells semiconductors (Power and Signal Chain segments)</t>
  </si>
  <si>
    <t>N/A</t>
  </si>
  <si>
    <r>
      <t xml:space="preserve">recent investment and heavy spending will lower free cash flow and dividend growth in the short term, it positions the firm for another decade of dominance in the analog semiconductor space. </t>
    </r>
    <r>
      <rPr>
        <sz val="10"/>
        <color rgb="FFFF0000"/>
        <rFont val="Arial"/>
        <charset val="1"/>
      </rPr>
      <t xml:space="preserve">Daily losses in comparison to the market gains -- earnings are also nearing. </t>
    </r>
    <r>
      <rPr>
        <sz val="10"/>
        <color theme="1"/>
        <rFont val="Arial"/>
        <charset val="1"/>
      </rPr>
      <t xml:space="preserve">- ROIC at 40%… Gross Mg at 60% ; </t>
    </r>
    <r>
      <rPr>
        <i/>
        <sz val="10"/>
        <color theme="1"/>
        <rFont val="Arial"/>
        <charset val="1"/>
      </rPr>
      <t>These products are used in devices such as smartphones and notebooks, and they allow signals processing, power consumption management, and processing when required;</t>
    </r>
  </si>
  <si>
    <t>NVIDIA Corporation</t>
  </si>
  <si>
    <t>NVDA</t>
  </si>
  <si>
    <t>EV: Mercedes-Benz, Jaguar and Land Rover of Tata Motors</t>
  </si>
  <si>
    <t>Personal computer supplier (Graphics [GPUs, GPU software] and Compute &amp; Networking [Data center platforms and systems for AI, HPCs, autonomous driving development])</t>
  </si>
  <si>
    <t>NVIDIA omniverse (the real-time collaboration and simulation platform for 3D design)</t>
  </si>
  <si>
    <t>more than just a semiconductor company, and as a chipmaker, it's best in class. Its graphics cards are the most sought after in the world for gaming applications, data centers, and for creating virtual worlds through the Nvidia Omniverse (king in videogames industry)</t>
  </si>
  <si>
    <t>Advanced Micro Devices, Inc.</t>
  </si>
  <si>
    <t>AMD</t>
  </si>
  <si>
    <t>Customers tend to be original equipment manufacturers, large public cloud service providers, and independent distributors. Examples: MSFT and Meta</t>
  </si>
  <si>
    <t>Global semiconductor company that sells central processing units (CPUs), graphics processing units (GPUs), and custom designed chip products (enterprise, embedded and semi-custom (server and semi-custom chip products))</t>
  </si>
  <si>
    <t>$8bn repurchase agreement -- indicates company strength</t>
  </si>
  <si>
    <r>
      <t xml:space="preserve">AMD’s board recently approved a new $8 billion repurchase agreement. Getting into Machine Learning specific Servers, investing heavily into hiring software engineers recently. </t>
    </r>
    <r>
      <rPr>
        <sz val="10"/>
        <color rgb="FFFF0000"/>
        <rFont val="Arial"/>
        <charset val="1"/>
      </rPr>
      <t xml:space="preserve">Smaller revenue and profit margin in relation to a much greater PE in comparison to almost all of AMD’s close competitors strongly indicates overvalue. Seeing a peak in FY21 Q3 also directs us towards the trend of overvalue. </t>
    </r>
    <r>
      <rPr>
        <sz val="10"/>
        <color theme="1"/>
        <rFont val="Arial"/>
        <charset val="1"/>
      </rPr>
      <t>- Pending acquisition of Xilinx (Feb 2022) – related to the data center market
- Analysts predict the stock must hugely benefit from cloud data center industry in coming times, strong has great exposure to clod services providers and has been having huge growth in this segment
- Very affected in 2021 due to supply shortages;</t>
    </r>
  </si>
  <si>
    <t>Microchip Technology Inc.</t>
  </si>
  <si>
    <t>MCHP</t>
  </si>
  <si>
    <t>Automotive, industrial, computing communications, lighting, power supplies, and motor control customer industries</t>
  </si>
  <si>
    <t>Developing, manufacturing and selling connected and secure embedded control solutions (semiconductor products and technology licensing segments)</t>
  </si>
  <si>
    <t>Not an expansion, but GS recently degraded their price target to $79</t>
  </si>
  <si>
    <t>KLA Corp</t>
  </si>
  <si>
    <t>KLAC</t>
  </si>
  <si>
    <t>Customers operate in one or both of the semiconductor device manufacturing markets such as Memory and Foundry/Logic.</t>
  </si>
  <si>
    <t>Supplier of process control and yield management solutions and service for the semiconductor and related electronics industries (device manufactruing, support R&amp;D), etc.)</t>
  </si>
  <si>
    <t>Last November announced opening of its second US headquarters ($200m facility) in Ann Arbor, Michigan.</t>
  </si>
  <si>
    <t>Qorvo Inc</t>
  </si>
  <si>
    <t>QRVO</t>
  </si>
  <si>
    <t>MP segment supplies RF solutions to global consumer product companies, and the IDP segment supplies a diverse set of products (longer life cycles) to a range of customers throughout Asia, Europe, and NA.</t>
  </si>
  <si>
    <t>Provider of technologies and radio frequency solutions (Mobile Productions [celluar solutions for smartphones, wearables, laptops, etc.] and Defense Products [radio frequency, power management solutions, etc.] segments).</t>
  </si>
  <si>
    <t>Awarded this February a 4.1 million follow-on contract with the National Institutes of Health (NIH) through the Rapid Acceleration of Diagnostics initiative.</t>
  </si>
  <si>
    <t>Is a semiconductor designer that provides chips tailored to the needs of communications devices. Its products are used in devices and systems such as WiFi routers, smartphones, and communications infrastructure;</t>
  </si>
  <si>
    <t>Teradyne, Inc.</t>
  </si>
  <si>
    <t>TER</t>
  </si>
  <si>
    <t>Samsung, Qualcomm, Intel, Analog Devices, Texas Instruments e IBM</t>
  </si>
  <si>
    <t>testing equipment provider that enables comapnies to conduct quality checks on their products; semiconductor is not the only costumer industry</t>
  </si>
  <si>
    <t>Check Camtek (CAMT) that may be a rival in this testing area</t>
  </si>
  <si>
    <t>Axcelis Technologies Inc</t>
  </si>
  <si>
    <t>ACLS</t>
  </si>
  <si>
    <t>revenue growing 39% from 2020 to $662 million, two years ahead of Axcelis' estimates. $2.88 in earnings per share in 2021 representing year-over-year growth of 97%.</t>
  </si>
  <si>
    <t>Taiwan Semiconductor Mfg. Co. Ltd.</t>
  </si>
  <si>
    <t>TSM</t>
  </si>
  <si>
    <t>Taiwan</t>
  </si>
  <si>
    <t>The company distrubutes its products to the US, Asia, and Europe. Specifically, leading fabless semiconductor companies such as AMD, Apple, Broadcom, Marvell, MediaTek, and Nvidia, along with emerging companies such as Allwinner Technology, HiSillicon, Spectra7, and Spreadtrum.</t>
  </si>
  <si>
    <t>Taiwan Semiconductor Manufacturing Co., Ltd. is principally engaged in the manufacture and sale of integrated circuits and semiconductor products. The Company is mainly engaged in the manufacture, sale and packaging test of integrated circuits and other semiconductor devices, the manufacture of masks, as well as the provision of computer-aided design services. The Company's products are applied to personal computer (PCs) and peripheral products, information applications, wired and wireless communication systems, industrial equipment, consumer electronics such as digital video disc players, digital TVs, game consoles and digital cameras.</t>
  </si>
  <si>
    <t>TSM said it will spend a record amount of up to $44 billion in 2022 to expand capacity. Mostly building factors, manufacturer plants, and additional capital for expansion of productions.</t>
  </si>
  <si>
    <t>Strongest Player; - six straight quarters with record sales, and in Q4 2021 profits increased 16% yoy
- TSMC and Samsung are the only ones capable of producing the 5-nanometer chips for the iphones (look for updates);
- 100MM investment plans for the next two years
- Chip shortages have allowed the company to increase prices by about 20% (look for evidence)
- TSMC is responsible for 92% of the world’s 5-nanometer chips, according to research group Capital Economics
- looking to build a new factory in germany (subsidies, talented workforce, access to a huge lot of clients)</t>
  </si>
  <si>
    <t>STMicroelectronics NV</t>
  </si>
  <si>
    <t>STM</t>
  </si>
  <si>
    <t>Switzerland</t>
  </si>
  <si>
    <t>ST already has the leading customers: Apple, Bosch, Cisco, Continental, HP, Samsung, Sony and Western Digital, among others. But the company also sells more and more to diversified markets and smaller customers, especially through its distribution channel.</t>
  </si>
  <si>
    <t>STMicroelectronics N.V. is a Switzerland-based semiconductor company. It designs, develops, manufactures and markets a range of products, including discrete and standard commodity components, and application-specific integrated circuits (ASICs) for analog, digital and mixed-signal applications. The Company's segments include Automotive and Discrete Group (ADG), Analog, MEMS and Sensors Group (AMS), and Microcontrollers and Digital ICs Group (MDG).</t>
  </si>
  <si>
    <t>In 2021, stmicroelectronics will spend $2.1 billion on capital expenditures, according to the company. Of that, about $1.4 billion was spent on global capacity expansion, while the remaining $700 million was spent on strategic planning. Strategic plans here include a new Agrate 300mm (12-inch) wafer plant under construction in Italy, a Silicon carbide (SiC) plant in Catania, Italy, and a Tours Gallium nitride (GaN) plant in France.
In the next few years, STMICROELECTRONICS will continue to invest heavily to build reasonable capacity to support customer business development.</t>
  </si>
  <si>
    <t>Bosch Ltd</t>
  </si>
  <si>
    <t>BOSCHLTD</t>
  </si>
  <si>
    <t>Germany</t>
  </si>
  <si>
    <t>Partnership with VW</t>
  </si>
  <si>
    <t>NXP Semiconductors NV</t>
  </si>
  <si>
    <t>NXPI</t>
  </si>
  <si>
    <t>Netherlands</t>
  </si>
  <si>
    <t>Its product solutions are used in a range of end-market applications, including automotive, personal security and identification, wireless and wireline infrastructure, mobile communications, multi-market industrial, consumer and computing. It engages with global original equipment manufacturers (OEMs) and sells products in all geographic regions.</t>
  </si>
  <si>
    <t>NXP Semiconductors N.V. (NXP) is a holding company. The Company operates as a semiconductor company. The Company provides high performance mixed signal and standard product solutions. The Company's segments are High Performance Mixed Signal (HPMS), Standard Products (SP), and Corporate and Other.</t>
  </si>
  <si>
    <t>Climate and Environment – The company continued efforts to limit the emission of greenhouse gases (GHGs) in 2021 and succeeded in reducing its normalized carbon footprint (Scope 1 &amp; 2) by 11% compared to 2020. The company also realized an 11% decrease in normalized water consumption from 2020 and recycled 76% of its manufacturing waste. In early 2022, NXP formally committed to the Science Based Targets initiative (SBTi).</t>
  </si>
  <si>
    <t>ON Semiconductor Corp</t>
  </si>
  <si>
    <t>ON</t>
  </si>
  <si>
    <t>Customers are included in industries such as construction services, coal mining, major pharmaceutical preparations, and consumer electronics (such as Buyers include Delphi and Hyundai in automotive; Honeywell, Siemens and Tyco in industrial electronics; Apple, LG and Samsung in communications; and GoPro, Microsoft, Philips and Sony in consumer electronics)</t>
  </si>
  <si>
    <t>ON Semiconductor Corporation provides intelligent sensing and power solutions. The Company's segments include the Power Solutions Group (PSG), the Advanced Solutions Group (ASG) and the Intelligent Sensing Group (ISG).</t>
  </si>
  <si>
    <t>Fujufilm has completed the $88 million expansion of its facility in Mesa, which will increase the company's production of cutting-edge semiconductor materials.</t>
  </si>
  <si>
    <t>Wolfspeed Inc</t>
  </si>
  <si>
    <t>WOLF</t>
  </si>
  <si>
    <t>Its product families include Silicon Carbide materials, power-switching devices and radio frequency (RF) devices targeted for various applications, such as electric vehicles, fast charging, 5G, renewable energy and storage, and aerospace and defense.</t>
  </si>
  <si>
    <t>Wolfspeed Inc, formerly Cree, Inc., offers silicon carbide technology and production. The Company provide solutions for energy consumption.</t>
  </si>
  <si>
    <t>Wolfspeed issued a press release announcing the change Oct. 4, the same day it announced it had formed a supplier agreement with General Motors to develop and provide SiC power device solutions for GM’s future electric vehicles programs. Per the agreement, Wolfspeed’s SiC devices will enable GM to install more efficient EV propulsion systems that will extend the range of its EV portfolio.</t>
  </si>
  <si>
    <t>QUALCOMM, Inc.</t>
  </si>
  <si>
    <t>QCOM</t>
  </si>
  <si>
    <t>Qualcomm counts Apple Inc and Samsung Electronics Co Ltd among its key customers. Other clients include Huawei Technologies, LG Electronics, Oppo, Sony Corp, Vivo and Xiaomi, all of which make smartphones.</t>
  </si>
  <si>
    <t>world’s leading provider of smartphone applications processors, graphics processing units (GPUs), and modems. The company’s products power smartphones, and it also dabbles in other products such as automobiles and telecommunications</t>
  </si>
  <si>
    <t>New CEO Amon has set out plans to hugely expand QCOM's addressable market from $100 billion today to $700 billion over the next decade. The growth will come from expansion into chips for automobiles and Internet of Things devices while reducing reliance on Apple.</t>
  </si>
  <si>
    <t>Broadcom Inc</t>
  </si>
  <si>
    <t>AVGO</t>
  </si>
  <si>
    <t>It provides semiconductor solutions for managing the movement of data in data center, telecom, enterprise and embedded networking applications.</t>
  </si>
  <si>
    <t>Broadcom Inc. is a technology company. The Company designs, develops and supplies a range of semiconductor and infrastructure software solutions. It operates through two segments: semiconductor solutions and infrastructure software.</t>
  </si>
  <si>
    <t>ASML Holding NV</t>
  </si>
  <si>
    <t>ASML</t>
  </si>
  <si>
    <t>Intel (US), Samsung Electronics (South Korea) and TSMC (Taiwan) are the world's largest semiconductor companies and are ASML's biggest customers. Intel and Samsung are integrated device manufacturers (IDMs), which design and manufacture their own chips.</t>
  </si>
  <si>
    <t>responsible for building machines that are capable of manufacturing semiconductors on the latest technologies present in the world</t>
  </si>
  <si>
    <t>On Friday, August 20, 2021, ASML welcomed employees, local public officials and the media to the opening celebration of its new campus in Silicon Valley, California.</t>
  </si>
  <si>
    <r>
      <t>it is also the only company that can make these machines, making it crucial for the chip sector; the company announced in January 2022 that is partnering up with U.S. chip giant Intel Corporation for its TWINSCAN EXE:5200 system. This is a chip production machine that uses a larger lens and extreme ultraviolet light to manufacture more than 200 silicon wafers in an hour. According to the deal, Intel Corporation will be the first in the world to buy the machine from ASML ;</t>
    </r>
    <r>
      <rPr>
        <i/>
        <sz val="10"/>
        <color theme="1"/>
        <rFont val="Arial"/>
        <charset val="1"/>
      </rPr>
      <t xml:space="preserve"> Incremental innovation gains mushroomed with the rollout of Extreme Ultraviolet (EUV) technology (check more about this); sells the wildly expensive industrial machinery required to make the world's smallest and most advanced semiconductors. It does this by controlling a monopoly on extreme ultraviolet, or EUV, lithography machines. With literally no competitors to speak of, each piece of bus-size machinery can cost as much as $150 million</t>
    </r>
  </si>
  <si>
    <t>Marvell Technology Inc</t>
  </si>
  <si>
    <t>MRVL</t>
  </si>
  <si>
    <t>Bermuda</t>
  </si>
  <si>
    <t>Its product solutions serve five markets, such as data center, carrier infrastructure, enterprise networking, consumer, and automotive/industrial.</t>
  </si>
  <si>
    <t>semiconductor firm that offers several kinds of products such as processors and signals processing devices. These products are used in technology gadgets such as printers, smartphones, and WiFi devices.</t>
  </si>
  <si>
    <t>Marvell completed the acquisition of Innovium last quarter, which instantly improved the company’s opportunity to take advantage of the growth in cloud computing.</t>
  </si>
  <si>
    <r>
      <t xml:space="preserve">company's presence in several growing industries such as data centers and telecommunications are positive drivers; </t>
    </r>
    <r>
      <rPr>
        <i/>
        <sz val="10"/>
        <color theme="1"/>
        <rFont val="Arial"/>
        <charset val="1"/>
      </rPr>
      <t>Investors have recently appreciated the particularly strong growth the company has posted, as it is winning designs in the datacenter server market as well as winning notable contracts in the upcoming 5G wireless infrastructure build-outs</t>
    </r>
  </si>
  <si>
    <t>United Microelectronics Corp</t>
  </si>
  <si>
    <t>UMC</t>
  </si>
  <si>
    <t>The Company is engaged in the maintenance of a customer base across various industries, including communication, consumer electronics, computer, memory, new generation light-emitting diode (LED) and others, while focusing on manufacturing for applications, including networking, telecommunications, Internet, multimedia, personal computers (PCs) and graphics.</t>
  </si>
  <si>
    <t>It provides the basic foundry operations along with adjacent services such as circuit design, assembly and testing services</t>
  </si>
  <si>
    <t>announced that its Board of Directors has approved a plan to build a new advanced manufacturing facility next to its existing 300mm fab (Fab12i) in Singapore.</t>
  </si>
  <si>
    <t>Ambarella Inc</t>
  </si>
  <si>
    <t>AMBA</t>
  </si>
  <si>
    <t>The Company primarily serves human-viewing applications with video and image processors for enterprise, public infrastructure and home applications, such as Internet protocol, security cameras, sports cameras, wearables, aerial drones, and aftermarket automotive video recorders.</t>
  </si>
  <si>
    <t>makes semiconductor chips for low-power, high-definition video compression applications. Think of uses such as computer vision, security, autonomous driving and consumer electronics</t>
  </si>
  <si>
    <t>Announced new CFO a month ago.</t>
  </si>
  <si>
    <t>Products such as Alphabet Inc.'s Google Nest and GoPro Inc. cameras have used Ambarella's technology</t>
  </si>
  <si>
    <t>Monolithic Power Systems, Inc.</t>
  </si>
  <si>
    <t>MPWR</t>
  </si>
  <si>
    <t>Third-party distributors, value-added resellers and directly to original equipment manufacturers (OEMs), original design manufacturers (ODMs), and electronic manufacturing service (EMS) providers.</t>
  </si>
  <si>
    <t>Broad segements, but in last decae has been investing into chips for automobiles and data servers and more recently e-commerce and battery management</t>
  </si>
  <si>
    <t>Expensive stock, overvalued</t>
  </si>
  <si>
    <t>Tokyo Electron LTD</t>
  </si>
  <si>
    <t>TOELY US</t>
  </si>
  <si>
    <t>Japan</t>
  </si>
  <si>
    <t>Customers include leading-edge logic, foundry, and memory chipmakers such as Intel, TSMC, Micron, and Samsung.</t>
  </si>
  <si>
    <t>Manufactures and sells industrial eletronics producst, such as semiconductor manufacturing machines, flat (FPD) manufacturing machine, photo voltaic (PV), and eletronic components</t>
  </si>
  <si>
    <t>#N/D</t>
  </si>
  <si>
    <t>Priced for long term return; added opportunity of new growth from IoT device proliferation.</t>
  </si>
  <si>
    <t>Valuation</t>
  </si>
  <si>
    <t>Growth</t>
  </si>
  <si>
    <t>Profitability</t>
  </si>
  <si>
    <t>Ratios</t>
  </si>
  <si>
    <t>Cash Flow</t>
  </si>
  <si>
    <t>Others</t>
  </si>
  <si>
    <t>Capital Structure</t>
  </si>
  <si>
    <t>Liquidity</t>
  </si>
  <si>
    <t>P/E</t>
  </si>
  <si>
    <t>EV/EBITDA</t>
  </si>
  <si>
    <t>P/BV</t>
  </si>
  <si>
    <t>P/Sales</t>
  </si>
  <si>
    <t>P/EBITDA</t>
  </si>
  <si>
    <t>PEG</t>
  </si>
  <si>
    <t>P/FCF</t>
  </si>
  <si>
    <t>Revenues T12M</t>
  </si>
  <si>
    <t>Revenues 3Y GAGR</t>
  </si>
  <si>
    <t>Revenues 5Y GAGR</t>
  </si>
  <si>
    <t>Gross Mg 5Y CAGR</t>
  </si>
  <si>
    <t>EBITDA 5Y CAGR</t>
  </si>
  <si>
    <t>Earnings Growth 1Y CAGR</t>
  </si>
  <si>
    <t>Earnings Growth 5Y CAGR</t>
  </si>
  <si>
    <t>Gross Mg</t>
  </si>
  <si>
    <t>Gross Mg 3Y Average</t>
  </si>
  <si>
    <t>EBITDA Margin</t>
  </si>
  <si>
    <t>EBITDA Margin 3Y Average</t>
  </si>
  <si>
    <t>EBIT Margin</t>
  </si>
  <si>
    <t>NI Margin</t>
  </si>
  <si>
    <t>ROE</t>
  </si>
  <si>
    <t>ROIC</t>
  </si>
  <si>
    <t>ROIC Average 3Y</t>
  </si>
  <si>
    <t>ROA</t>
  </si>
  <si>
    <t>NI/FCF</t>
  </si>
  <si>
    <t>OpCF/NI</t>
  </si>
  <si>
    <t>Dividend Yield</t>
  </si>
  <si>
    <t>D/E</t>
  </si>
  <si>
    <t>LT Debt/E</t>
  </si>
  <si>
    <t>D/A</t>
  </si>
  <si>
    <t>ST Debt/Total Debt</t>
  </si>
  <si>
    <t>Net Debt/EBITDA</t>
  </si>
  <si>
    <t>Net Debt/EBIT</t>
  </si>
  <si>
    <t>EBITDA/IntExp</t>
  </si>
  <si>
    <t>EBIT/IntExp</t>
  </si>
  <si>
    <t>Current Ratio</t>
  </si>
  <si>
    <t>Quick ratio</t>
  </si>
  <si>
    <t>Cash Ratio</t>
  </si>
  <si>
    <t>CCC</t>
  </si>
  <si>
    <t>Average</t>
  </si>
  <si>
    <t>Median</t>
  </si>
  <si>
    <t>-21.1%</t>
  </si>
  <si>
    <t>-0.15</t>
  </si>
  <si>
    <t>-0.78</t>
  </si>
  <si>
    <t>Advanced Micro Devices. Inc.</t>
  </si>
  <si>
    <t>-45.3%</t>
  </si>
  <si>
    <t>-0.69</t>
  </si>
  <si>
    <t>-0.7%</t>
  </si>
  <si>
    <t>Teradyne. Inc.</t>
  </si>
  <si>
    <t>-0.97</t>
  </si>
  <si>
    <t>-1.65</t>
  </si>
  <si>
    <t>-0.40</t>
  </si>
  <si>
    <t>-0.27</t>
  </si>
  <si>
    <t>-17.2%</t>
  </si>
  <si>
    <t>-15.5%</t>
  </si>
  <si>
    <t>-1.2%</t>
  </si>
  <si>
    <t>-16.5%</t>
  </si>
  <si>
    <t>-9.6%</t>
  </si>
  <si>
    <t>-55.9%</t>
  </si>
  <si>
    <t>-4.5%</t>
  </si>
  <si>
    <t>-2.4%</t>
  </si>
  <si>
    <t>-2.8%</t>
  </si>
  <si>
    <t>-5.18</t>
  </si>
  <si>
    <t>-6.91</t>
  </si>
  <si>
    <t>QUALCOMM. Inc.</t>
  </si>
  <si>
    <t>-0.41</t>
  </si>
  <si>
    <t>-2.3%</t>
  </si>
  <si>
    <t>-62.7%</t>
  </si>
  <si>
    <t>-0.2%</t>
  </si>
  <si>
    <t>-2.50</t>
  </si>
  <si>
    <t>-0.59</t>
  </si>
  <si>
    <t>-1.0%</t>
  </si>
  <si>
    <t>-2.2%</t>
  </si>
  <si>
    <t>-12.9%</t>
  </si>
  <si>
    <t>-10.2%</t>
  </si>
  <si>
    <t>-4.3%</t>
  </si>
  <si>
    <t>-4.4%</t>
  </si>
  <si>
    <t>-3.6%</t>
  </si>
  <si>
    <t>Monolithic Power Systems. Inc.</t>
  </si>
  <si>
    <t>-2.36</t>
  </si>
  <si>
    <t>-0.87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</si>
</sst>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x14ac:knownFonts="1">
    <font>
      <sz val="12"/>
      <color theme="1"/>
      <name val="Calibri"/>
      <family val="2"/>
      <scheme val="minor"/>
    </font>
    <font>
      <b/>
      <sz val="10"/>
      <color theme="1"/>
      <name val="Arial"/>
      <charset val="1"/>
    </font>
    <font>
      <sz val="10"/>
      <color theme="1"/>
      <name val="Arial"/>
      <charset val="1"/>
    </font>
    <font>
      <sz val="10"/>
      <color theme="1"/>
      <name val="Roboto"/>
      <charset val="1"/>
    </font>
    <font>
      <i/>
      <sz val="10"/>
      <color theme="1"/>
      <name val="Arial"/>
      <charset val="1"/>
    </font>
    <font>
      <sz val="10"/>
      <color rgb="FF34A853"/>
      <name val="Arial"/>
      <charset val="1"/>
    </font>
    <font>
      <sz val="10"/>
      <color rgb="FFFF0000"/>
      <name val="Arial"/>
      <charset val="1"/>
    </font>
    <font>
      <sz val="11"/>
      <color theme="1"/>
      <name val="Arial"/>
      <charset val="1"/>
    </font>
    <font>
      <sz val="12"/>
      <color theme="1"/>
      <name val="Calibri"/>
      <charset val="1"/>
    </font>
    <font>
      <sz val="10"/>
      <color theme="1"/>
      <name val="Calibri"/>
    </font>
  </fonts>
  <fills count="301">
    <fill>
      <patternFill patternType="none"/>
    </fill>
    <fill>
      <patternFill patternType="gray125"/>
    </fill>
    <fill>
      <patternFill patternType="solid">
        <fgColor rgb="FFD0CECE"/>
        <bgColor indexed="64"/>
      </patternFill>
    </fill>
    <fill>
      <patternFill patternType="solid">
        <fgColor rgb="FFFFFFFF"/>
        <bgColor indexed="64"/>
      </patternFill>
    </fill>
    <fill>
      <patternFill patternType="solid">
        <fgColor rgb="FFE7E6E6"/>
        <bgColor indexed="64"/>
      </patternFill>
    </fill>
    <fill>
      <patternFill patternType="solid">
        <fgColor rgb="FFFBBC04"/>
        <bgColor indexed="64"/>
      </patternFill>
    </fill>
    <fill>
      <patternFill patternType="solid">
        <fgColor rgb="FF63BE7B"/>
        <bgColor indexed="64"/>
      </patternFill>
    </fill>
    <fill>
      <patternFill patternType="solid">
        <fgColor rgb="FFCEDD81"/>
        <bgColor indexed="64"/>
      </patternFill>
    </fill>
    <fill>
      <patternFill patternType="solid">
        <fgColor rgb="FFF8696B"/>
        <bgColor indexed="64"/>
      </patternFill>
    </fill>
    <fill>
      <patternFill patternType="solid">
        <fgColor rgb="FFFCBB7A"/>
        <bgColor indexed="64"/>
      </patternFill>
    </fill>
    <fill>
      <patternFill patternType="solid">
        <fgColor rgb="FFFCC37C"/>
        <bgColor indexed="64"/>
      </patternFill>
    </fill>
    <fill>
      <patternFill patternType="solid">
        <fgColor rgb="FFF97D6F"/>
        <bgColor indexed="64"/>
      </patternFill>
    </fill>
    <fill>
      <patternFill patternType="solid">
        <fgColor rgb="FFFAA075"/>
        <bgColor indexed="64"/>
      </patternFill>
    </fill>
    <fill>
      <patternFill patternType="solid">
        <fgColor rgb="FFF9816F"/>
        <bgColor indexed="64"/>
      </patternFill>
    </fill>
    <fill>
      <patternFill patternType="solid">
        <fgColor rgb="FFEAE583"/>
        <bgColor indexed="64"/>
      </patternFill>
    </fill>
    <fill>
      <patternFill patternType="solid">
        <fgColor rgb="FFCFDD82"/>
        <bgColor indexed="64"/>
      </patternFill>
    </fill>
    <fill>
      <patternFill patternType="solid">
        <fgColor rgb="FFDBE182"/>
        <bgColor indexed="64"/>
      </patternFill>
    </fill>
    <fill>
      <patternFill patternType="solid">
        <fgColor rgb="FFBCD881"/>
        <bgColor indexed="64"/>
      </patternFill>
    </fill>
    <fill>
      <patternFill patternType="solid">
        <fgColor rgb="FFFDEB84"/>
        <bgColor indexed="64"/>
      </patternFill>
    </fill>
    <fill>
      <patternFill patternType="solid">
        <fgColor rgb="FFFDD07E"/>
        <bgColor indexed="64"/>
      </patternFill>
    </fill>
    <fill>
      <patternFill patternType="solid">
        <fgColor rgb="FFFDCB7E"/>
        <bgColor indexed="64"/>
      </patternFill>
    </fill>
    <fill>
      <patternFill patternType="solid">
        <fgColor rgb="FFFEDB80"/>
        <bgColor indexed="64"/>
      </patternFill>
    </fill>
    <fill>
      <patternFill patternType="solid">
        <fgColor rgb="FFFFEB84"/>
        <bgColor indexed="64"/>
      </patternFill>
    </fill>
    <fill>
      <patternFill patternType="solid">
        <fgColor rgb="FFFFE884"/>
        <bgColor indexed="64"/>
      </patternFill>
    </fill>
    <fill>
      <patternFill patternType="solid">
        <fgColor rgb="FFFFE082"/>
        <bgColor indexed="64"/>
      </patternFill>
    </fill>
    <fill>
      <patternFill patternType="solid">
        <fgColor rgb="FFE7E583"/>
        <bgColor indexed="64"/>
      </patternFill>
    </fill>
    <fill>
      <patternFill patternType="solid">
        <fgColor rgb="FFF5E984"/>
        <bgColor indexed="64"/>
      </patternFill>
    </fill>
    <fill>
      <patternFill patternType="solid">
        <fgColor rgb="FFFCBC7A"/>
        <bgColor indexed="64"/>
      </patternFill>
    </fill>
    <fill>
      <patternFill patternType="solid">
        <fgColor rgb="FFFBAE78"/>
        <bgColor indexed="64"/>
      </patternFill>
    </fill>
    <fill>
      <patternFill patternType="solid">
        <fgColor rgb="FFFDCC7E"/>
        <bgColor indexed="64"/>
      </patternFill>
    </fill>
    <fill>
      <patternFill patternType="solid">
        <fgColor rgb="FFF4E883"/>
        <bgColor indexed="64"/>
      </patternFill>
    </fill>
    <fill>
      <patternFill patternType="solid">
        <fgColor rgb="FFFDC47D"/>
        <bgColor indexed="64"/>
      </patternFill>
    </fill>
    <fill>
      <patternFill patternType="solid">
        <fgColor rgb="FFFFDC81"/>
        <bgColor indexed="64"/>
      </patternFill>
    </fill>
    <fill>
      <patternFill patternType="solid">
        <fgColor rgb="FFFFE984"/>
        <bgColor indexed="64"/>
      </patternFill>
    </fill>
    <fill>
      <patternFill patternType="solid">
        <fgColor rgb="FFFFE683"/>
        <bgColor indexed="64"/>
      </patternFill>
    </fill>
    <fill>
      <patternFill patternType="solid">
        <fgColor rgb="FFFEE482"/>
        <bgColor indexed="64"/>
      </patternFill>
    </fill>
    <fill>
      <patternFill patternType="solid">
        <fgColor rgb="FFFDCA7D"/>
        <bgColor indexed="64"/>
      </patternFill>
    </fill>
    <fill>
      <patternFill patternType="solid">
        <fgColor rgb="FFFDCE7E"/>
        <bgColor indexed="64"/>
      </patternFill>
    </fill>
    <fill>
      <patternFill patternType="solid">
        <fgColor rgb="FFFA9E75"/>
        <bgColor indexed="64"/>
      </patternFill>
    </fill>
    <fill>
      <patternFill patternType="solid">
        <fgColor rgb="FFFEE081"/>
        <bgColor indexed="64"/>
      </patternFill>
    </fill>
    <fill>
      <patternFill patternType="solid">
        <fgColor rgb="FFFBAF78"/>
        <bgColor indexed="64"/>
      </patternFill>
    </fill>
    <fill>
      <patternFill patternType="solid">
        <fgColor rgb="FFA1D07F"/>
        <bgColor indexed="64"/>
      </patternFill>
    </fill>
    <fill>
      <patternFill patternType="solid">
        <fgColor rgb="FFA7D27F"/>
        <bgColor indexed="64"/>
      </patternFill>
    </fill>
    <fill>
      <patternFill patternType="solid">
        <fgColor rgb="FFA5D17F"/>
        <bgColor indexed="64"/>
      </patternFill>
    </fill>
    <fill>
      <patternFill patternType="solid">
        <fgColor rgb="FF8ECB7E"/>
        <bgColor indexed="64"/>
      </patternFill>
    </fill>
    <fill>
      <patternFill patternType="solid">
        <fgColor rgb="FFFED980"/>
        <bgColor indexed="64"/>
      </patternFill>
    </fill>
    <fill>
      <patternFill patternType="solid">
        <fgColor rgb="FFFED680"/>
        <bgColor indexed="64"/>
      </patternFill>
    </fill>
    <fill>
      <patternFill patternType="solid">
        <fgColor rgb="FFFDC07C"/>
        <bgColor indexed="64"/>
      </patternFill>
    </fill>
    <fill>
      <patternFill patternType="solid">
        <fgColor rgb="FFE8E583"/>
        <bgColor indexed="64"/>
      </patternFill>
    </fill>
    <fill>
      <patternFill patternType="solid">
        <fgColor rgb="FFDCE182"/>
        <bgColor indexed="64"/>
      </patternFill>
    </fill>
    <fill>
      <patternFill patternType="solid">
        <fgColor rgb="FF95CD7E"/>
        <bgColor indexed="64"/>
      </patternFill>
    </fill>
    <fill>
      <patternFill patternType="solid">
        <fgColor rgb="FF9BCF7F"/>
        <bgColor indexed="64"/>
      </patternFill>
    </fill>
    <fill>
      <patternFill patternType="solid">
        <fgColor rgb="FF93CC7E"/>
        <bgColor indexed="64"/>
      </patternFill>
    </fill>
    <fill>
      <patternFill patternType="solid">
        <fgColor rgb="FFFB9273"/>
        <bgColor indexed="64"/>
      </patternFill>
    </fill>
    <fill>
      <patternFill patternType="solid">
        <fgColor rgb="FFFA8B72"/>
        <bgColor indexed="64"/>
      </patternFill>
    </fill>
    <fill>
      <patternFill patternType="solid">
        <fgColor rgb="FFFA8C72"/>
        <bgColor indexed="64"/>
      </patternFill>
    </fill>
    <fill>
      <patternFill patternType="solid">
        <fgColor rgb="FFFCA477"/>
        <bgColor indexed="64"/>
      </patternFill>
    </fill>
    <fill>
      <patternFill patternType="solid">
        <fgColor rgb="FF7FC67D"/>
        <bgColor indexed="64"/>
      </patternFill>
    </fill>
    <fill>
      <patternFill patternType="solid">
        <fgColor rgb="FF81C77D"/>
        <bgColor indexed="64"/>
      </patternFill>
    </fill>
    <fill>
      <patternFill patternType="solid">
        <fgColor rgb="FFFEE683"/>
        <bgColor indexed="64"/>
      </patternFill>
    </fill>
    <fill>
      <patternFill patternType="solid">
        <fgColor rgb="FFF6E984"/>
        <bgColor indexed="64"/>
      </patternFill>
    </fill>
    <fill>
      <patternFill patternType="solid">
        <fgColor rgb="FFF2E884"/>
        <bgColor indexed="64"/>
      </patternFill>
    </fill>
    <fill>
      <patternFill patternType="solid">
        <fgColor rgb="FF72C37C"/>
        <bgColor indexed="64"/>
      </patternFill>
    </fill>
    <fill>
      <patternFill patternType="solid">
        <fgColor rgb="FF6AC17C"/>
        <bgColor indexed="64"/>
      </patternFill>
    </fill>
    <fill>
      <patternFill patternType="solid">
        <fgColor rgb="FFD5DF82"/>
        <bgColor indexed="64"/>
      </patternFill>
    </fill>
    <fill>
      <patternFill patternType="solid">
        <fgColor rgb="FFE5E483"/>
        <bgColor indexed="64"/>
      </patternFill>
    </fill>
    <fill>
      <patternFill patternType="solid">
        <fgColor rgb="FF86C97E"/>
        <bgColor indexed="64"/>
      </patternFill>
    </fill>
    <fill>
      <patternFill patternType="solid">
        <fgColor rgb="FFDAE182"/>
        <bgColor indexed="64"/>
      </patternFill>
    </fill>
    <fill>
      <patternFill patternType="solid">
        <fgColor rgb="FFBDD881"/>
        <bgColor indexed="64"/>
      </patternFill>
    </fill>
    <fill>
      <patternFill patternType="solid">
        <fgColor rgb="FFFDCB7D"/>
        <bgColor indexed="64"/>
      </patternFill>
    </fill>
    <fill>
      <patternFill patternType="solid">
        <fgColor rgb="FFFFE784"/>
        <bgColor indexed="64"/>
      </patternFill>
    </fill>
    <fill>
      <patternFill patternType="solid">
        <fgColor rgb="FFFFD981"/>
        <bgColor indexed="64"/>
      </patternFill>
    </fill>
    <fill>
      <patternFill patternType="solid">
        <fgColor rgb="FFEEE683"/>
        <bgColor indexed="64"/>
      </patternFill>
    </fill>
    <fill>
      <patternFill patternType="solid">
        <fgColor rgb="FFECE683"/>
        <bgColor indexed="64"/>
      </patternFill>
    </fill>
    <fill>
      <patternFill patternType="solid">
        <fgColor rgb="FFFEC87E"/>
        <bgColor indexed="64"/>
      </patternFill>
    </fill>
    <fill>
      <patternFill patternType="solid">
        <fgColor rgb="FFFCA276"/>
        <bgColor indexed="64"/>
      </patternFill>
    </fill>
    <fill>
      <patternFill patternType="solid">
        <fgColor rgb="FFFFE483"/>
        <bgColor indexed="64"/>
      </patternFill>
    </fill>
    <fill>
      <patternFill patternType="solid">
        <fgColor rgb="FFFED580"/>
        <bgColor indexed="64"/>
      </patternFill>
    </fill>
    <fill>
      <patternFill patternType="solid">
        <fgColor rgb="FF7FC77D"/>
        <bgColor indexed="64"/>
      </patternFill>
    </fill>
    <fill>
      <patternFill patternType="solid">
        <fgColor rgb="FFF9806F"/>
        <bgColor indexed="64"/>
      </patternFill>
    </fill>
    <fill>
      <patternFill patternType="solid">
        <fgColor rgb="FFFDC97D"/>
        <bgColor indexed="64"/>
      </patternFill>
    </fill>
    <fill>
      <patternFill patternType="solid">
        <fgColor rgb="FFFDCD7E"/>
        <bgColor indexed="64"/>
      </patternFill>
    </fill>
    <fill>
      <patternFill patternType="solid">
        <fgColor rgb="FFFEE783"/>
        <bgColor indexed="64"/>
      </patternFill>
    </fill>
    <fill>
      <patternFill patternType="solid">
        <fgColor rgb="FFFBB078"/>
        <bgColor indexed="64"/>
      </patternFill>
    </fill>
    <fill>
      <patternFill patternType="solid">
        <fgColor rgb="FF88C87D"/>
        <bgColor indexed="64"/>
      </patternFill>
    </fill>
    <fill>
      <patternFill patternType="solid">
        <fgColor rgb="FF8BC97D"/>
        <bgColor indexed="64"/>
      </patternFill>
    </fill>
    <fill>
      <patternFill patternType="solid">
        <fgColor rgb="FFF1E783"/>
        <bgColor indexed="64"/>
      </patternFill>
    </fill>
    <fill>
      <patternFill patternType="solid">
        <fgColor rgb="FFAAD380"/>
        <bgColor indexed="64"/>
      </patternFill>
    </fill>
    <fill>
      <patternFill patternType="solid">
        <fgColor rgb="FF7EC67D"/>
        <bgColor indexed="64"/>
      </patternFill>
    </fill>
    <fill>
      <patternFill patternType="solid">
        <fgColor rgb="FFFBB178"/>
        <bgColor indexed="64"/>
      </patternFill>
    </fill>
    <fill>
      <patternFill patternType="solid">
        <fgColor rgb="FFFCC17B"/>
        <bgColor indexed="64"/>
      </patternFill>
    </fill>
    <fill>
      <patternFill patternType="solid">
        <fgColor rgb="FFFCB479"/>
        <bgColor indexed="64"/>
      </patternFill>
    </fill>
    <fill>
      <patternFill patternType="solid">
        <fgColor rgb="FFFDC67D"/>
        <bgColor indexed="64"/>
      </patternFill>
    </fill>
    <fill>
      <patternFill patternType="solid">
        <fgColor rgb="FFFFEA84"/>
        <bgColor indexed="64"/>
      </patternFill>
    </fill>
    <fill>
      <patternFill patternType="solid">
        <fgColor rgb="FFFAE983"/>
        <bgColor indexed="64"/>
      </patternFill>
    </fill>
    <fill>
      <patternFill patternType="solid">
        <fgColor rgb="FFD9E081"/>
        <bgColor indexed="64"/>
      </patternFill>
    </fill>
    <fill>
      <patternFill patternType="solid">
        <fgColor rgb="FFFEE382"/>
        <bgColor indexed="64"/>
      </patternFill>
    </fill>
    <fill>
      <patternFill patternType="solid">
        <fgColor rgb="FFA2D07F"/>
        <bgColor indexed="64"/>
      </patternFill>
    </fill>
    <fill>
      <patternFill patternType="solid">
        <fgColor rgb="FFDDE283"/>
        <bgColor indexed="64"/>
      </patternFill>
    </fill>
    <fill>
      <patternFill patternType="solid">
        <fgColor rgb="FFEEE784"/>
        <bgColor indexed="64"/>
      </patternFill>
    </fill>
    <fill>
      <patternFill patternType="solid">
        <fgColor rgb="FFFBA977"/>
        <bgColor indexed="64"/>
      </patternFill>
    </fill>
    <fill>
      <patternFill patternType="solid">
        <fgColor rgb="FFFCB87A"/>
        <bgColor indexed="64"/>
      </patternFill>
    </fill>
    <fill>
      <patternFill patternType="solid">
        <fgColor rgb="FFFA9F75"/>
        <bgColor indexed="64"/>
      </patternFill>
    </fill>
    <fill>
      <patternFill patternType="solid">
        <fgColor rgb="FFFCEB84"/>
        <bgColor indexed="64"/>
      </patternFill>
    </fill>
    <fill>
      <patternFill patternType="solid">
        <fgColor rgb="FFF98871"/>
        <bgColor indexed="64"/>
      </patternFill>
    </fill>
    <fill>
      <patternFill patternType="solid">
        <fgColor rgb="FFFA9272"/>
        <bgColor indexed="64"/>
      </patternFill>
    </fill>
    <fill>
      <patternFill patternType="solid">
        <fgColor rgb="FFFA9573"/>
        <bgColor indexed="64"/>
      </patternFill>
    </fill>
    <fill>
      <patternFill patternType="solid">
        <fgColor rgb="FFF8716C"/>
        <bgColor indexed="64"/>
      </patternFill>
    </fill>
    <fill>
      <patternFill patternType="solid">
        <fgColor rgb="FFD4DE81"/>
        <bgColor indexed="64"/>
      </patternFill>
    </fill>
    <fill>
      <patternFill patternType="solid">
        <fgColor rgb="FFFDBF7C"/>
        <bgColor indexed="64"/>
      </patternFill>
    </fill>
    <fill>
      <patternFill patternType="solid">
        <fgColor rgb="FFF6E883"/>
        <bgColor indexed="64"/>
      </patternFill>
    </fill>
    <fill>
      <patternFill patternType="solid">
        <fgColor rgb="FFF0E683"/>
        <bgColor indexed="64"/>
      </patternFill>
    </fill>
    <fill>
      <patternFill patternType="solid">
        <fgColor rgb="FFE9E482"/>
        <bgColor indexed="64"/>
      </patternFill>
    </fill>
    <fill>
      <patternFill patternType="solid">
        <fgColor rgb="FFD2DE82"/>
        <bgColor indexed="64"/>
      </patternFill>
    </fill>
    <fill>
      <patternFill patternType="solid">
        <fgColor rgb="FFC1DA81"/>
        <bgColor indexed="64"/>
      </patternFill>
    </fill>
    <fill>
      <patternFill patternType="solid">
        <fgColor rgb="FFFBA175"/>
        <bgColor indexed="64"/>
      </patternFill>
    </fill>
    <fill>
      <patternFill patternType="solid">
        <fgColor rgb="FFFBEA84"/>
        <bgColor indexed="64"/>
      </patternFill>
    </fill>
    <fill>
      <patternFill patternType="solid">
        <fgColor rgb="FFFEDA80"/>
        <bgColor indexed="64"/>
      </patternFill>
    </fill>
    <fill>
      <patternFill patternType="solid">
        <fgColor rgb="FF8CCA7E"/>
        <bgColor indexed="64"/>
      </patternFill>
    </fill>
    <fill>
      <patternFill patternType="solid">
        <fgColor rgb="FFCDDD82"/>
        <bgColor indexed="64"/>
      </patternFill>
    </fill>
    <fill>
      <patternFill patternType="solid">
        <fgColor rgb="FFD4DF82"/>
        <bgColor indexed="64"/>
      </patternFill>
    </fill>
    <fill>
      <patternFill patternType="solid">
        <fgColor rgb="FFC4DA81"/>
        <bgColor indexed="64"/>
      </patternFill>
    </fill>
    <fill>
      <patternFill patternType="solid">
        <fgColor rgb="FF98CE7F"/>
        <bgColor indexed="64"/>
      </patternFill>
    </fill>
    <fill>
      <patternFill patternType="solid">
        <fgColor rgb="FFB6D680"/>
        <bgColor indexed="64"/>
      </patternFill>
    </fill>
    <fill>
      <patternFill patternType="solid">
        <fgColor rgb="FFFEDE81"/>
        <bgColor indexed="64"/>
      </patternFill>
    </fill>
    <fill>
      <patternFill patternType="solid">
        <fgColor rgb="FFFCAA78"/>
        <bgColor indexed="64"/>
      </patternFill>
    </fill>
    <fill>
      <patternFill patternType="solid">
        <fgColor rgb="FFFDBB7B"/>
        <bgColor indexed="64"/>
      </patternFill>
    </fill>
    <fill>
      <patternFill patternType="solid">
        <fgColor rgb="FFFED981"/>
        <bgColor indexed="64"/>
      </patternFill>
    </fill>
    <fill>
      <patternFill patternType="solid">
        <fgColor rgb="FFFCC17C"/>
        <bgColor indexed="64"/>
      </patternFill>
    </fill>
    <fill>
      <patternFill patternType="solid">
        <fgColor rgb="FFFEE582"/>
        <bgColor indexed="64"/>
      </patternFill>
    </fill>
    <fill>
      <patternFill patternType="solid">
        <fgColor rgb="FFFED880"/>
        <bgColor indexed="64"/>
      </patternFill>
    </fill>
    <fill>
      <patternFill patternType="solid">
        <fgColor rgb="FF74C27B"/>
        <bgColor indexed="64"/>
      </patternFill>
    </fill>
    <fill>
      <patternFill patternType="solid">
        <fgColor rgb="FF70C17B"/>
        <bgColor indexed="64"/>
      </patternFill>
    </fill>
    <fill>
      <patternFill patternType="solid">
        <fgColor rgb="FF7AC47C"/>
        <bgColor indexed="64"/>
      </patternFill>
    </fill>
    <fill>
      <patternFill patternType="solid">
        <fgColor rgb="FF87C87D"/>
        <bgColor indexed="64"/>
      </patternFill>
    </fill>
    <fill>
      <patternFill patternType="solid">
        <fgColor rgb="FF6EC17B"/>
        <bgColor indexed="64"/>
      </patternFill>
    </fill>
    <fill>
      <patternFill patternType="solid">
        <fgColor rgb="FFFEE182"/>
        <bgColor indexed="64"/>
      </patternFill>
    </fill>
    <fill>
      <patternFill patternType="solid">
        <fgColor rgb="FFC3DA81"/>
        <bgColor indexed="64"/>
      </patternFill>
    </fill>
    <fill>
      <patternFill patternType="solid">
        <fgColor rgb="FFFA9773"/>
        <bgColor indexed="64"/>
      </patternFill>
    </fill>
    <fill>
      <patternFill patternType="solid">
        <fgColor rgb="FFFCC27C"/>
        <bgColor indexed="64"/>
      </patternFill>
    </fill>
    <fill>
      <patternFill patternType="solid">
        <fgColor rgb="FFFEEA83"/>
        <bgColor indexed="64"/>
      </patternFill>
    </fill>
    <fill>
      <patternFill patternType="solid">
        <fgColor rgb="FFFCC57C"/>
        <bgColor indexed="64"/>
      </patternFill>
    </fill>
    <fill>
      <patternFill patternType="solid">
        <fgColor rgb="FFFDD680"/>
        <bgColor indexed="64"/>
      </patternFill>
    </fill>
    <fill>
      <patternFill patternType="solid">
        <fgColor rgb="FFFDEA83"/>
        <bgColor indexed="64"/>
      </patternFill>
    </fill>
    <fill>
      <patternFill patternType="solid">
        <fgColor rgb="FFFFDA81"/>
        <bgColor indexed="64"/>
      </patternFill>
    </fill>
    <fill>
      <patternFill patternType="solid">
        <fgColor rgb="FFFCB97A"/>
        <bgColor indexed="64"/>
      </patternFill>
    </fill>
    <fill>
      <patternFill patternType="solid">
        <fgColor rgb="FFFBB379"/>
        <bgColor indexed="64"/>
      </patternFill>
    </fill>
    <fill>
      <patternFill patternType="solid">
        <fgColor rgb="FFE7E483"/>
        <bgColor indexed="64"/>
      </patternFill>
    </fill>
    <fill>
      <patternFill patternType="solid">
        <fgColor rgb="FFF7E984"/>
        <bgColor indexed="64"/>
      </patternFill>
    </fill>
    <fill>
      <patternFill patternType="solid">
        <fgColor rgb="FFB7D67F"/>
        <bgColor indexed="64"/>
      </patternFill>
    </fill>
    <fill>
      <patternFill patternType="solid">
        <fgColor rgb="FFBED880"/>
        <bgColor indexed="64"/>
      </patternFill>
    </fill>
    <fill>
      <patternFill patternType="solid">
        <fgColor rgb="FFEDE582"/>
        <bgColor indexed="64"/>
      </patternFill>
    </fill>
    <fill>
      <patternFill patternType="solid">
        <fgColor rgb="FFC6DA80"/>
        <bgColor indexed="64"/>
      </patternFill>
    </fill>
    <fill>
      <patternFill patternType="solid">
        <fgColor rgb="FFCADC81"/>
        <bgColor indexed="64"/>
      </patternFill>
    </fill>
    <fill>
      <patternFill patternType="solid">
        <fgColor rgb="FFFDC87D"/>
        <bgColor indexed="64"/>
      </patternFill>
    </fill>
    <fill>
      <patternFill patternType="solid">
        <fgColor rgb="FFFDD37F"/>
        <bgColor indexed="64"/>
      </patternFill>
    </fill>
    <fill>
      <patternFill patternType="solid">
        <fgColor rgb="FFC0D981"/>
        <bgColor indexed="64"/>
      </patternFill>
    </fill>
    <fill>
      <patternFill patternType="solid">
        <fgColor rgb="FFB1D580"/>
        <bgColor indexed="64"/>
      </patternFill>
    </fill>
    <fill>
      <patternFill patternType="solid">
        <fgColor rgb="FFE4E483"/>
        <bgColor indexed="64"/>
      </patternFill>
    </fill>
    <fill>
      <patternFill patternType="solid">
        <fgColor rgb="FFE2E383"/>
        <bgColor indexed="64"/>
      </patternFill>
    </fill>
    <fill>
      <patternFill patternType="solid">
        <fgColor rgb="FFA2D17F"/>
        <bgColor indexed="64"/>
      </patternFill>
    </fill>
    <fill>
      <patternFill patternType="solid">
        <fgColor rgb="FF7EC57C"/>
        <bgColor indexed="64"/>
      </patternFill>
    </fill>
    <fill>
      <patternFill patternType="solid">
        <fgColor rgb="FF83C77C"/>
        <bgColor indexed="64"/>
      </patternFill>
    </fill>
    <fill>
      <patternFill patternType="solid">
        <fgColor rgb="FFE8E482"/>
        <bgColor indexed="64"/>
      </patternFill>
    </fill>
    <fill>
      <patternFill patternType="solid">
        <fgColor rgb="FFBED981"/>
        <bgColor indexed="64"/>
      </patternFill>
    </fill>
    <fill>
      <patternFill patternType="solid">
        <fgColor rgb="FFE4E383"/>
        <bgColor indexed="64"/>
      </patternFill>
    </fill>
    <fill>
      <patternFill patternType="solid">
        <fgColor rgb="FFEDE683"/>
        <bgColor indexed="64"/>
      </patternFill>
    </fill>
    <fill>
      <patternFill patternType="solid">
        <fgColor rgb="FFAAD27F"/>
        <bgColor indexed="64"/>
      </patternFill>
    </fill>
    <fill>
      <patternFill patternType="solid">
        <fgColor rgb="FFF5E884"/>
        <bgColor indexed="64"/>
      </patternFill>
    </fill>
    <fill>
      <patternFill patternType="solid">
        <fgColor rgb="FFAFD480"/>
        <bgColor indexed="64"/>
      </patternFill>
    </fill>
    <fill>
      <patternFill patternType="solid">
        <fgColor rgb="FFF9EA84"/>
        <bgColor indexed="64"/>
      </patternFill>
    </fill>
    <fill>
      <patternFill patternType="solid">
        <fgColor rgb="FFD9E082"/>
        <bgColor indexed="64"/>
      </patternFill>
    </fill>
    <fill>
      <patternFill patternType="solid">
        <fgColor rgb="FFEBE683"/>
        <bgColor indexed="64"/>
      </patternFill>
    </fill>
    <fill>
      <patternFill patternType="solid">
        <fgColor rgb="FF79C57D"/>
        <bgColor indexed="64"/>
      </patternFill>
    </fill>
    <fill>
      <patternFill patternType="solid">
        <fgColor rgb="FFFBAC78"/>
        <bgColor indexed="64"/>
      </patternFill>
    </fill>
    <fill>
      <patternFill patternType="solid">
        <fgColor rgb="FFFCC07B"/>
        <bgColor indexed="64"/>
      </patternFill>
    </fill>
    <fill>
      <patternFill patternType="solid">
        <fgColor rgb="FFFCBA7A"/>
        <bgColor indexed="64"/>
      </patternFill>
    </fill>
    <fill>
      <patternFill patternType="solid">
        <fgColor rgb="FFFEE983"/>
        <bgColor indexed="64"/>
      </patternFill>
    </fill>
    <fill>
      <patternFill patternType="solid">
        <fgColor rgb="FFFCEA84"/>
        <bgColor indexed="64"/>
      </patternFill>
    </fill>
    <fill>
      <patternFill patternType="solid">
        <fgColor rgb="FFFDD47F"/>
        <bgColor indexed="64"/>
      </patternFill>
    </fill>
    <fill>
      <patternFill patternType="solid">
        <fgColor rgb="FF96CC7D"/>
        <bgColor indexed="64"/>
      </patternFill>
    </fill>
    <fill>
      <patternFill patternType="solid">
        <fgColor rgb="FFD3DE81"/>
        <bgColor indexed="64"/>
      </patternFill>
    </fill>
    <fill>
      <patternFill patternType="solid">
        <fgColor rgb="FFFFE283"/>
        <bgColor indexed="64"/>
      </patternFill>
    </fill>
    <fill>
      <patternFill patternType="solid">
        <fgColor rgb="FFF9E983"/>
        <bgColor indexed="64"/>
      </patternFill>
    </fill>
    <fill>
      <patternFill patternType="solid">
        <fgColor rgb="FFFED881"/>
        <bgColor indexed="64"/>
      </patternFill>
    </fill>
    <fill>
      <patternFill patternType="solid">
        <fgColor rgb="FFEBE582"/>
        <bgColor indexed="64"/>
      </patternFill>
    </fill>
    <fill>
      <patternFill patternType="solid">
        <fgColor rgb="FFFDD27F"/>
        <bgColor indexed="64"/>
      </patternFill>
    </fill>
    <fill>
      <patternFill patternType="solid">
        <fgColor rgb="FFFA9974"/>
        <bgColor indexed="64"/>
      </patternFill>
    </fill>
    <fill>
      <patternFill patternType="solid">
        <fgColor rgb="FFFEDC81"/>
        <bgColor indexed="64"/>
      </patternFill>
    </fill>
    <fill>
      <patternFill patternType="solid">
        <fgColor rgb="FF90CB7E"/>
        <bgColor indexed="64"/>
      </patternFill>
    </fill>
    <fill>
      <patternFill patternType="solid">
        <fgColor rgb="FF69C07C"/>
        <bgColor indexed="64"/>
      </patternFill>
    </fill>
    <fill>
      <patternFill patternType="solid">
        <fgColor rgb="FFF1E784"/>
        <bgColor indexed="64"/>
      </patternFill>
    </fill>
    <fill>
      <patternFill patternType="solid">
        <fgColor rgb="FFD2DE81"/>
        <bgColor indexed="64"/>
      </patternFill>
    </fill>
    <fill>
      <patternFill patternType="solid">
        <fgColor rgb="FFA3D07E"/>
        <bgColor indexed="64"/>
      </patternFill>
    </fill>
    <fill>
      <patternFill patternType="solid">
        <fgColor rgb="FFBBD780"/>
        <bgColor indexed="64"/>
      </patternFill>
    </fill>
    <fill>
      <patternFill patternType="solid">
        <fgColor rgb="FFFEDD81"/>
        <bgColor indexed="64"/>
      </patternFill>
    </fill>
    <fill>
      <patternFill patternType="solid">
        <fgColor rgb="FFE0E283"/>
        <bgColor indexed="64"/>
      </patternFill>
    </fill>
    <fill>
      <patternFill patternType="solid">
        <fgColor rgb="FFFEE282"/>
        <bgColor indexed="64"/>
      </patternFill>
    </fill>
    <fill>
      <patternFill patternType="solid">
        <fgColor rgb="FFA6D27F"/>
        <bgColor indexed="64"/>
      </patternFill>
    </fill>
    <fill>
      <patternFill patternType="solid">
        <fgColor rgb="FFFBA476"/>
        <bgColor indexed="64"/>
      </patternFill>
    </fill>
    <fill>
      <patternFill patternType="solid">
        <fgColor rgb="FFFDD17F"/>
        <bgColor indexed="64"/>
      </patternFill>
    </fill>
    <fill>
      <patternFill patternType="solid">
        <fgColor rgb="FFFDD57F"/>
        <bgColor indexed="64"/>
      </patternFill>
    </fill>
    <fill>
      <patternFill patternType="solid">
        <fgColor rgb="FFFEEB84"/>
        <bgColor indexed="64"/>
      </patternFill>
    </fill>
    <fill>
      <patternFill patternType="solid">
        <fgColor rgb="FFD0DD81"/>
        <bgColor indexed="64"/>
      </patternFill>
    </fill>
    <fill>
      <patternFill patternType="solid">
        <fgColor rgb="FFD8DF81"/>
        <bgColor indexed="64"/>
      </patternFill>
    </fill>
    <fill>
      <patternFill patternType="solid">
        <fgColor rgb="FFF8E984"/>
        <bgColor indexed="64"/>
      </patternFill>
    </fill>
    <fill>
      <patternFill patternType="solid">
        <fgColor rgb="FFFEE082"/>
        <bgColor indexed="64"/>
      </patternFill>
    </fill>
    <fill>
      <patternFill patternType="solid">
        <fgColor rgb="FFA4D07E"/>
        <bgColor indexed="64"/>
      </patternFill>
    </fill>
    <fill>
      <patternFill patternType="solid">
        <fgColor rgb="FFBFD880"/>
        <bgColor indexed="64"/>
      </patternFill>
    </fill>
    <fill>
      <patternFill patternType="solid">
        <fgColor rgb="FFEFE784"/>
        <bgColor indexed="64"/>
      </patternFill>
    </fill>
    <fill>
      <patternFill patternType="solid">
        <fgColor rgb="FFF4E884"/>
        <bgColor indexed="64"/>
      </patternFill>
    </fill>
    <fill>
      <patternFill patternType="solid">
        <fgColor rgb="FFD7E082"/>
        <bgColor indexed="64"/>
      </patternFill>
    </fill>
    <fill>
      <patternFill patternType="solid">
        <fgColor rgb="FFF0E784"/>
        <bgColor indexed="64"/>
      </patternFill>
    </fill>
    <fill>
      <patternFill patternType="solid">
        <fgColor rgb="FFF9746D"/>
        <bgColor indexed="64"/>
      </patternFill>
    </fill>
    <fill>
      <patternFill patternType="solid">
        <fgColor rgb="FFF9766E"/>
        <bgColor indexed="64"/>
      </patternFill>
    </fill>
    <fill>
      <patternFill patternType="solid">
        <fgColor rgb="FFFCAE79"/>
        <bgColor indexed="64"/>
      </patternFill>
    </fill>
    <fill>
      <patternFill patternType="solid">
        <fgColor rgb="FFFA9C74"/>
        <bgColor indexed="64"/>
      </patternFill>
    </fill>
    <fill>
      <patternFill patternType="solid">
        <fgColor rgb="FFFEDB81"/>
        <bgColor indexed="64"/>
      </patternFill>
    </fill>
    <fill>
      <patternFill patternType="solid">
        <fgColor rgb="FFF2E783"/>
        <bgColor indexed="64"/>
      </patternFill>
    </fill>
    <fill>
      <patternFill patternType="solid">
        <fgColor rgb="FF8CC97D"/>
        <bgColor indexed="64"/>
      </patternFill>
    </fill>
    <fill>
      <patternFill patternType="solid">
        <fgColor rgb="FFC5DA80"/>
        <bgColor indexed="64"/>
      </patternFill>
    </fill>
    <fill>
      <patternFill patternType="solid">
        <fgColor rgb="FFFDC77D"/>
        <bgColor indexed="64"/>
      </patternFill>
    </fill>
    <fill>
      <patternFill patternType="solid">
        <fgColor rgb="FFFECC7E"/>
        <bgColor indexed="64"/>
      </patternFill>
    </fill>
    <fill>
      <patternFill patternType="solid">
        <fgColor rgb="FFFDBD7B"/>
        <bgColor indexed="64"/>
      </patternFill>
    </fill>
    <fill>
      <patternFill patternType="solid">
        <fgColor rgb="FFFBAA77"/>
        <bgColor indexed="64"/>
      </patternFill>
    </fill>
    <fill>
      <patternFill patternType="solid">
        <fgColor rgb="FFFBB279"/>
        <bgColor indexed="64"/>
      </patternFill>
    </fill>
    <fill>
      <patternFill patternType="solid">
        <fgColor rgb="FFD6DF81"/>
        <bgColor indexed="64"/>
      </patternFill>
    </fill>
    <fill>
      <patternFill patternType="solid">
        <fgColor rgb="FFFA8370"/>
        <bgColor indexed="64"/>
      </patternFill>
    </fill>
    <fill>
      <patternFill patternType="solid">
        <fgColor rgb="FFFA9373"/>
        <bgColor indexed="64"/>
      </patternFill>
    </fill>
    <fill>
      <patternFill patternType="solid">
        <fgColor rgb="FFFBA676"/>
        <bgColor indexed="64"/>
      </patternFill>
    </fill>
    <fill>
      <patternFill patternType="solid">
        <fgColor rgb="FFFA9874"/>
        <bgColor indexed="64"/>
      </patternFill>
    </fill>
    <fill>
      <patternFill patternType="solid">
        <fgColor rgb="FFF8746D"/>
        <bgColor indexed="64"/>
      </patternFill>
    </fill>
    <fill>
      <patternFill patternType="solid">
        <fgColor rgb="FFF86E6C"/>
        <bgColor indexed="64"/>
      </patternFill>
    </fill>
    <fill>
      <patternFill patternType="solid">
        <fgColor rgb="FFFFE183"/>
        <bgColor indexed="64"/>
      </patternFill>
    </fill>
    <fill>
      <patternFill patternType="solid">
        <fgColor rgb="FFB9D67F"/>
        <bgColor indexed="64"/>
      </patternFill>
    </fill>
    <fill>
      <patternFill patternType="solid">
        <fgColor rgb="FFFDB67A"/>
        <bgColor indexed="64"/>
      </patternFill>
    </fill>
    <fill>
      <patternFill patternType="solid">
        <fgColor rgb="FFE6E483"/>
        <bgColor indexed="64"/>
      </patternFill>
    </fill>
    <fill>
      <patternFill patternType="solid">
        <fgColor rgb="FFD0DE82"/>
        <bgColor indexed="64"/>
      </patternFill>
    </fill>
    <fill>
      <patternFill patternType="solid">
        <fgColor rgb="FFD8E082"/>
        <bgColor indexed="64"/>
      </patternFill>
    </fill>
    <fill>
      <patternFill patternType="solid">
        <fgColor rgb="FF94CC7E"/>
        <bgColor indexed="64"/>
      </patternFill>
    </fill>
    <fill>
      <patternFill patternType="solid">
        <fgColor rgb="FFF98B71"/>
        <bgColor indexed="64"/>
      </patternFill>
    </fill>
    <fill>
      <patternFill patternType="solid">
        <fgColor rgb="FFF9706D"/>
        <bgColor indexed="64"/>
      </patternFill>
    </fill>
    <fill>
      <patternFill patternType="solid">
        <fgColor rgb="FFFCA777"/>
        <bgColor indexed="64"/>
      </patternFill>
    </fill>
    <fill>
      <patternFill patternType="solid">
        <fgColor rgb="FFF97F6F"/>
        <bgColor indexed="64"/>
      </patternFill>
    </fill>
    <fill>
      <patternFill patternType="solid">
        <fgColor rgb="FFFCBD7B"/>
        <bgColor indexed="64"/>
      </patternFill>
    </fill>
    <fill>
      <patternFill patternType="solid">
        <fgColor rgb="FFFED480"/>
        <bgColor indexed="64"/>
      </patternFill>
    </fill>
    <fill>
      <patternFill patternType="solid">
        <fgColor rgb="FFFFDC82"/>
        <bgColor indexed="64"/>
      </patternFill>
    </fill>
    <fill>
      <patternFill patternType="solid">
        <fgColor rgb="FFB0D47F"/>
        <bgColor indexed="64"/>
      </patternFill>
    </fill>
    <fill>
      <patternFill patternType="solid">
        <fgColor rgb="FFB7D780"/>
        <bgColor indexed="64"/>
      </patternFill>
    </fill>
    <fill>
      <patternFill patternType="solid">
        <fgColor rgb="FFA0D07F"/>
        <bgColor indexed="64"/>
      </patternFill>
    </fill>
    <fill>
      <patternFill patternType="solid">
        <fgColor rgb="FFB9D780"/>
        <bgColor indexed="64"/>
      </patternFill>
    </fill>
    <fill>
      <patternFill patternType="solid">
        <fgColor rgb="FFF9726D"/>
        <bgColor indexed="64"/>
      </patternFill>
    </fill>
    <fill>
      <patternFill patternType="solid">
        <fgColor rgb="FFFCA978"/>
        <bgColor indexed="64"/>
      </patternFill>
    </fill>
    <fill>
      <patternFill patternType="solid">
        <fgColor rgb="FFF98C71"/>
        <bgColor indexed="64"/>
      </patternFill>
    </fill>
    <fill>
      <patternFill patternType="solid">
        <fgColor rgb="FFF9716D"/>
        <bgColor indexed="64"/>
      </patternFill>
    </fill>
    <fill>
      <patternFill patternType="solid">
        <fgColor rgb="FFFDBD7C"/>
        <bgColor indexed="64"/>
      </patternFill>
    </fill>
    <fill>
      <patternFill patternType="solid">
        <fgColor rgb="FFFDBC7B"/>
        <bgColor indexed="64"/>
      </patternFill>
    </fill>
    <fill>
      <patternFill patternType="solid">
        <fgColor rgb="FFFDD780"/>
        <bgColor indexed="64"/>
      </patternFill>
    </fill>
    <fill>
      <patternFill patternType="solid">
        <fgColor rgb="FFADD480"/>
        <bgColor indexed="64"/>
      </patternFill>
    </fill>
    <fill>
      <patternFill patternType="solid">
        <fgColor rgb="FFD1DD81"/>
        <bgColor indexed="64"/>
      </patternFill>
    </fill>
    <fill>
      <patternFill patternType="solid">
        <fgColor rgb="FFA4D17F"/>
        <bgColor indexed="64"/>
      </patternFill>
    </fill>
    <fill>
      <patternFill patternType="solid">
        <fgColor rgb="FF98CD7E"/>
        <bgColor indexed="64"/>
      </patternFill>
    </fill>
    <fill>
      <patternFill patternType="solid">
        <fgColor rgb="FFFDC17C"/>
        <bgColor indexed="64"/>
      </patternFill>
    </fill>
    <fill>
      <patternFill patternType="solid">
        <fgColor rgb="FFFB9173"/>
        <bgColor indexed="64"/>
      </patternFill>
    </fill>
    <fill>
      <patternFill patternType="solid">
        <fgColor rgb="FFFB9774"/>
        <bgColor indexed="64"/>
      </patternFill>
    </fill>
    <fill>
      <patternFill patternType="solid">
        <fgColor rgb="FFEBE583"/>
        <bgColor indexed="64"/>
      </patternFill>
    </fill>
    <fill>
      <patternFill patternType="solid">
        <fgColor rgb="FFB4D680"/>
        <bgColor indexed="64"/>
      </patternFill>
    </fill>
    <fill>
      <patternFill patternType="solid">
        <fgColor rgb="FFFCBE7B"/>
        <bgColor indexed="64"/>
      </patternFill>
    </fill>
    <fill>
      <patternFill patternType="solid">
        <fgColor rgb="FFF87A6E"/>
        <bgColor indexed="64"/>
      </patternFill>
    </fill>
    <fill>
      <patternFill patternType="solid">
        <fgColor rgb="FFF98570"/>
        <bgColor indexed="64"/>
      </patternFill>
    </fill>
    <fill>
      <patternFill patternType="solid">
        <fgColor rgb="FFF9826F"/>
        <bgColor indexed="64"/>
      </patternFill>
    </fill>
    <fill>
      <patternFill patternType="solid">
        <fgColor rgb="FFF98770"/>
        <bgColor indexed="64"/>
      </patternFill>
    </fill>
    <fill>
      <patternFill patternType="solid">
        <fgColor rgb="FFFA9072"/>
        <bgColor indexed="64"/>
      </patternFill>
    </fill>
    <fill>
      <patternFill patternType="solid">
        <fgColor rgb="FF7EC67C"/>
        <bgColor indexed="64"/>
      </patternFill>
    </fill>
    <fill>
      <patternFill patternType="solid">
        <fgColor rgb="FF6CC07B"/>
        <bgColor indexed="64"/>
      </patternFill>
    </fill>
    <fill>
      <patternFill patternType="solid">
        <fgColor rgb="FF71C27B"/>
        <bgColor indexed="64"/>
      </patternFill>
    </fill>
    <fill>
      <patternFill patternType="solid">
        <fgColor rgb="FFFEE883"/>
        <bgColor indexed="64"/>
      </patternFill>
    </fill>
    <fill>
      <patternFill patternType="solid">
        <fgColor rgb="FFFBA777"/>
        <bgColor indexed="64"/>
      </patternFill>
    </fill>
    <fill>
      <patternFill patternType="solid">
        <fgColor rgb="FFB0D480"/>
        <bgColor indexed="64"/>
      </patternFill>
    </fill>
    <fill>
      <patternFill patternType="solid">
        <fgColor rgb="FFF8776D"/>
        <bgColor indexed="64"/>
      </patternFill>
    </fill>
    <fill>
      <patternFill patternType="solid">
        <fgColor rgb="FFE2E282"/>
        <bgColor indexed="64"/>
      </patternFill>
    </fill>
    <fill>
      <patternFill patternType="solid">
        <fgColor rgb="FFF7E883"/>
        <bgColor indexed="64"/>
      </patternFill>
    </fill>
    <fill>
      <patternFill patternType="solid">
        <fgColor rgb="FFFEDF81"/>
        <bgColor indexed="64"/>
      </patternFill>
    </fill>
    <fill>
      <patternFill patternType="solid">
        <fgColor rgb="FFF97E6F"/>
        <bgColor indexed="64"/>
      </patternFill>
    </fill>
    <fill>
      <patternFill patternType="solid">
        <fgColor rgb="FFFCB579"/>
        <bgColor indexed="64"/>
      </patternFill>
    </fill>
    <fill>
      <patternFill patternType="solid">
        <fgColor rgb="FF6AC07B"/>
        <bgColor indexed="64"/>
      </patternFill>
    </fill>
    <fill>
      <patternFill patternType="solid">
        <fgColor rgb="FF6DC17B"/>
        <bgColor indexed="64"/>
      </patternFill>
    </fill>
    <fill>
      <patternFill patternType="solid">
        <fgColor rgb="FFE3E383"/>
        <bgColor indexed="64"/>
      </patternFill>
    </fill>
    <fill>
      <patternFill patternType="solid">
        <fgColor rgb="FFFCA377"/>
        <bgColor indexed="64"/>
      </patternFill>
    </fill>
    <fill>
      <patternFill patternType="solid">
        <fgColor rgb="FFFB9E76"/>
        <bgColor indexed="64"/>
      </patternFill>
    </fill>
    <fill>
      <patternFill patternType="solid">
        <fgColor rgb="FFFB9574"/>
        <bgColor indexed="64"/>
      </patternFill>
    </fill>
    <fill>
      <patternFill patternType="solid">
        <fgColor rgb="FFC6DB81"/>
        <bgColor indexed="64"/>
      </patternFill>
    </fill>
    <fill>
      <patternFill patternType="solid">
        <fgColor rgb="FF9ECF7F"/>
        <bgColor indexed="64"/>
      </patternFill>
    </fill>
    <fill>
      <patternFill patternType="solid">
        <fgColor rgb="FFFAEA84"/>
        <bgColor indexed="64"/>
      </patternFill>
    </fill>
    <fill>
      <patternFill patternType="solid">
        <fgColor rgb="FFE1E383"/>
        <bgColor indexed="64"/>
      </patternFill>
    </fill>
    <fill>
      <patternFill patternType="solid">
        <fgColor rgb="FFBCD780"/>
        <bgColor indexed="64"/>
      </patternFill>
    </fill>
    <fill>
      <patternFill patternType="solid">
        <fgColor rgb="FFFFE383"/>
        <bgColor indexed="64"/>
      </patternFill>
    </fill>
    <fill>
      <patternFill patternType="solid">
        <fgColor rgb="FFBFD981"/>
        <bgColor indexed="64"/>
      </patternFill>
    </fill>
    <fill>
      <patternFill patternType="solid">
        <fgColor rgb="FFE9E583"/>
        <bgColor indexed="64"/>
      </patternFill>
    </fill>
    <fill>
      <patternFill patternType="solid">
        <fgColor rgb="FFFCB77A"/>
        <bgColor indexed="64"/>
      </patternFill>
    </fill>
    <fill>
      <patternFill patternType="solid">
        <fgColor rgb="FFD6DF82"/>
        <bgColor indexed="64"/>
      </patternFill>
    </fill>
  </fills>
  <borders count="13">
    <border>
      <left/>
      <right/>
      <top/>
      <bottom/>
      <diagonal/>
    </border>
    <border>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thin">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s>
  <cellStyleXfs count="1">
    <xf numFmtId="0" fontId="0" fillId="0" borderId="0"/>
  </cellStyleXfs>
  <cellXfs count="484">
    <xf numFmtId="0" fontId="0" fillId="0" borderId="0" xfId="0"/>
    <xf numFmtId="0" fontId="2" fillId="0" borderId="0" xfId="0" applyFont="1" applyAlignment="1">
      <alignment horizontal="center" readingOrder="1"/>
    </xf>
    <xf numFmtId="0" fontId="0" fillId="0" borderId="0" xfId="0" applyAlignment="1">
      <alignment horizontal="center"/>
    </xf>
    <xf numFmtId="0" fontId="2" fillId="0" borderId="1" xfId="0" applyFont="1" applyBorder="1" applyAlignment="1">
      <alignment horizontal="center" readingOrder="1"/>
    </xf>
    <xf numFmtId="3" fontId="2" fillId="0" borderId="1" xfId="0" applyNumberFormat="1" applyFont="1" applyBorder="1" applyAlignment="1">
      <alignment horizontal="center" readingOrder="1"/>
    </xf>
    <xf numFmtId="0" fontId="8" fillId="6" borderId="0" xfId="0" applyFont="1" applyFill="1" applyAlignment="1">
      <alignment horizontal="center" readingOrder="1"/>
    </xf>
    <xf numFmtId="0" fontId="8" fillId="7" borderId="1" xfId="0" applyFont="1" applyFill="1" applyBorder="1" applyAlignment="1">
      <alignment horizontal="center" readingOrder="1"/>
    </xf>
    <xf numFmtId="0" fontId="8" fillId="8" borderId="0" xfId="0" quotePrefix="1" applyFont="1" applyFill="1" applyAlignment="1">
      <alignment horizontal="center" readingOrder="1"/>
    </xf>
    <xf numFmtId="0" fontId="8" fillId="12" borderId="0" xfId="0" quotePrefix="1" applyFont="1" applyFill="1" applyAlignment="1">
      <alignment horizontal="center" readingOrder="1"/>
    </xf>
    <xf numFmtId="0" fontId="8" fillId="14" borderId="0" xfId="0" applyFont="1" applyFill="1" applyAlignment="1">
      <alignment horizontal="center" readingOrder="1"/>
    </xf>
    <xf numFmtId="0" fontId="8" fillId="28" borderId="0" xfId="0" applyFont="1" applyFill="1" applyAlignment="1">
      <alignment horizontal="center" readingOrder="1"/>
    </xf>
    <xf numFmtId="0" fontId="8" fillId="29" borderId="0" xfId="0" applyFont="1" applyFill="1" applyAlignment="1">
      <alignment horizontal="center" readingOrder="1"/>
    </xf>
    <xf numFmtId="0" fontId="8" fillId="33" borderId="0" xfId="0" applyFont="1" applyFill="1" applyAlignment="1">
      <alignment horizontal="center" readingOrder="1"/>
    </xf>
    <xf numFmtId="0" fontId="8" fillId="34" borderId="1" xfId="0" applyFont="1" applyFill="1" applyBorder="1" applyAlignment="1">
      <alignment horizontal="center" readingOrder="1"/>
    </xf>
    <xf numFmtId="0" fontId="8" fillId="48" borderId="0" xfId="0" applyFont="1" applyFill="1" applyAlignment="1">
      <alignment horizontal="center" readingOrder="1"/>
    </xf>
    <xf numFmtId="0" fontId="8" fillId="51" borderId="0" xfId="0" applyFont="1" applyFill="1" applyAlignment="1">
      <alignment horizontal="center" readingOrder="1"/>
    </xf>
    <xf numFmtId="0" fontId="8" fillId="52" borderId="0" xfId="0" applyFont="1" applyFill="1" applyAlignment="1">
      <alignment horizontal="center" readingOrder="1"/>
    </xf>
    <xf numFmtId="0" fontId="8" fillId="8" borderId="0" xfId="0" applyFont="1" applyFill="1" applyAlignment="1">
      <alignment horizontal="center" readingOrder="1"/>
    </xf>
    <xf numFmtId="0" fontId="8" fillId="56" borderId="1" xfId="0" applyFont="1" applyFill="1" applyBorder="1" applyAlignment="1">
      <alignment horizontal="center" readingOrder="1"/>
    </xf>
    <xf numFmtId="0" fontId="8" fillId="70" borderId="0" xfId="0" applyFont="1" applyFill="1" applyAlignment="1">
      <alignment horizontal="center" readingOrder="1"/>
    </xf>
    <xf numFmtId="0" fontId="8" fillId="77" borderId="1" xfId="0" applyFont="1" applyFill="1" applyBorder="1" applyAlignment="1">
      <alignment horizontal="center" readingOrder="1"/>
    </xf>
    <xf numFmtId="0" fontId="8" fillId="79" borderId="0" xfId="0" quotePrefix="1" applyFont="1" applyFill="1" applyAlignment="1">
      <alignment horizontal="center" readingOrder="1"/>
    </xf>
    <xf numFmtId="0" fontId="8" fillId="80" borderId="0" xfId="0" applyFont="1" applyFill="1" applyAlignment="1">
      <alignment horizontal="center" readingOrder="1"/>
    </xf>
    <xf numFmtId="0" fontId="8" fillId="90" borderId="0" xfId="0" applyFont="1" applyFill="1" applyAlignment="1">
      <alignment horizontal="center" readingOrder="1"/>
    </xf>
    <xf numFmtId="0" fontId="8" fillId="91" borderId="0" xfId="0" applyFont="1" applyFill="1" applyAlignment="1">
      <alignment horizontal="center" readingOrder="1"/>
    </xf>
    <xf numFmtId="0" fontId="8" fillId="92" borderId="0" xfId="0" applyFont="1" applyFill="1" applyAlignment="1">
      <alignment horizontal="center" readingOrder="1"/>
    </xf>
    <xf numFmtId="0" fontId="8" fillId="95" borderId="1" xfId="0" applyFont="1" applyFill="1" applyBorder="1" applyAlignment="1">
      <alignment horizontal="center" readingOrder="1"/>
    </xf>
    <xf numFmtId="0" fontId="8" fillId="98" borderId="0" xfId="0" applyFont="1" applyFill="1" applyAlignment="1">
      <alignment horizontal="center" readingOrder="1"/>
    </xf>
    <xf numFmtId="0" fontId="8" fillId="101" borderId="0" xfId="0" applyFont="1" applyFill="1" applyAlignment="1">
      <alignment horizontal="center" readingOrder="1"/>
    </xf>
    <xf numFmtId="0" fontId="8" fillId="103" borderId="0" xfId="0" applyFont="1" applyFill="1" applyAlignment="1">
      <alignment horizontal="center" readingOrder="1"/>
    </xf>
    <xf numFmtId="0" fontId="8" fillId="107" borderId="0" xfId="0" applyFont="1" applyFill="1" applyAlignment="1">
      <alignment horizontal="center" readingOrder="1"/>
    </xf>
    <xf numFmtId="0" fontId="8" fillId="112" borderId="1" xfId="0" applyFont="1" applyFill="1" applyBorder="1" applyAlignment="1">
      <alignment horizontal="center" readingOrder="1"/>
    </xf>
    <xf numFmtId="0" fontId="8" fillId="115" borderId="0" xfId="0" quotePrefix="1" applyFont="1" applyFill="1" applyAlignment="1">
      <alignment horizontal="center" readingOrder="1"/>
    </xf>
    <xf numFmtId="0" fontId="8" fillId="116" borderId="0" xfId="0" applyFont="1" applyFill="1" applyAlignment="1">
      <alignment horizontal="center" readingOrder="1"/>
    </xf>
    <xf numFmtId="0" fontId="8" fillId="117" borderId="0" xfId="0" applyFont="1" applyFill="1" applyAlignment="1">
      <alignment horizontal="center" readingOrder="1"/>
    </xf>
    <xf numFmtId="0" fontId="8" fillId="130" borderId="0" xfId="0" applyFont="1" applyFill="1" applyAlignment="1">
      <alignment horizontal="center" readingOrder="1"/>
    </xf>
    <xf numFmtId="0" fontId="8" fillId="132" borderId="0" xfId="0" applyFont="1" applyFill="1" applyAlignment="1">
      <alignment horizontal="center" readingOrder="1"/>
    </xf>
    <xf numFmtId="0" fontId="8" fillId="135" borderId="1" xfId="0" applyFont="1" applyFill="1" applyBorder="1" applyAlignment="1">
      <alignment horizontal="center" readingOrder="1"/>
    </xf>
    <xf numFmtId="0" fontId="8" fillId="138" borderId="0" xfId="0" applyFont="1" applyFill="1" applyAlignment="1">
      <alignment horizontal="center" readingOrder="1"/>
    </xf>
    <xf numFmtId="0" fontId="8" fillId="79" borderId="0" xfId="0" applyFont="1" applyFill="1" applyAlignment="1">
      <alignment horizontal="center" readingOrder="1"/>
    </xf>
    <xf numFmtId="0" fontId="8" fillId="147" borderId="0" xfId="0" applyFont="1" applyFill="1" applyAlignment="1">
      <alignment horizontal="center" readingOrder="1"/>
    </xf>
    <xf numFmtId="0" fontId="8" fillId="148" borderId="0" xfId="0" applyFont="1" applyFill="1" applyAlignment="1">
      <alignment horizontal="center" readingOrder="1"/>
    </xf>
    <xf numFmtId="0" fontId="8" fillId="152" borderId="1" xfId="0" applyFont="1" applyFill="1" applyBorder="1" applyAlignment="1">
      <alignment horizontal="center" readingOrder="1"/>
    </xf>
    <xf numFmtId="0" fontId="8" fillId="154" borderId="0" xfId="0" applyFont="1" applyFill="1" applyAlignment="1">
      <alignment horizontal="center" readingOrder="1"/>
    </xf>
    <xf numFmtId="0" fontId="8" fillId="159" borderId="0" xfId="0" applyFont="1" applyFill="1" applyAlignment="1">
      <alignment horizontal="center" readingOrder="1"/>
    </xf>
    <xf numFmtId="0" fontId="8" fillId="166" borderId="0" xfId="0" applyFont="1" applyFill="1" applyAlignment="1">
      <alignment horizontal="center" readingOrder="1"/>
    </xf>
    <xf numFmtId="0" fontId="8" fillId="134" borderId="1" xfId="0" applyFont="1" applyFill="1" applyBorder="1" applyAlignment="1">
      <alignment horizontal="center" readingOrder="1"/>
    </xf>
    <xf numFmtId="0" fontId="8" fillId="168" borderId="0" xfId="0" applyFont="1" applyFill="1" applyAlignment="1">
      <alignment horizontal="center" readingOrder="1"/>
    </xf>
    <xf numFmtId="0" fontId="8" fillId="31" borderId="1" xfId="0" applyFont="1" applyFill="1" applyBorder="1" applyAlignment="1">
      <alignment horizontal="center" readingOrder="1"/>
    </xf>
    <xf numFmtId="0" fontId="8" fillId="187" borderId="0" xfId="0" applyFont="1" applyFill="1" applyAlignment="1">
      <alignment horizontal="center" readingOrder="1"/>
    </xf>
    <xf numFmtId="0" fontId="8" fillId="191" borderId="0" xfId="0" applyFont="1" applyFill="1" applyAlignment="1">
      <alignment horizontal="center" readingOrder="1"/>
    </xf>
    <xf numFmtId="0" fontId="8" fillId="24" borderId="1" xfId="0" applyFont="1" applyFill="1" applyBorder="1" applyAlignment="1">
      <alignment horizontal="center" readingOrder="1"/>
    </xf>
    <xf numFmtId="0" fontId="8" fillId="196" borderId="0" xfId="0" applyFont="1" applyFill="1" applyAlignment="1">
      <alignment horizontal="center" readingOrder="1"/>
    </xf>
    <xf numFmtId="0" fontId="8" fillId="202" borderId="0" xfId="0" applyFont="1" applyFill="1" applyAlignment="1">
      <alignment horizontal="center" readingOrder="1"/>
    </xf>
    <xf numFmtId="0" fontId="8" fillId="206" borderId="0" xfId="0" applyFont="1" applyFill="1" applyAlignment="1">
      <alignment horizontal="center" readingOrder="1"/>
    </xf>
    <xf numFmtId="0" fontId="8" fillId="72" borderId="1" xfId="0" applyFont="1" applyFill="1" applyBorder="1" applyAlignment="1">
      <alignment horizontal="center" readingOrder="1"/>
    </xf>
    <xf numFmtId="0" fontId="8" fillId="212" borderId="0" xfId="0" applyFont="1" applyFill="1" applyAlignment="1">
      <alignment horizontal="center" readingOrder="1"/>
    </xf>
    <xf numFmtId="0" fontId="8" fillId="217" borderId="0" xfId="0" applyFont="1" applyFill="1" applyAlignment="1">
      <alignment horizontal="center" readingOrder="1"/>
    </xf>
    <xf numFmtId="0" fontId="8" fillId="220" borderId="1" xfId="0" applyFont="1" applyFill="1" applyBorder="1" applyAlignment="1">
      <alignment horizontal="center" readingOrder="1"/>
    </xf>
    <xf numFmtId="0" fontId="8" fillId="222" borderId="0" xfId="0" applyFont="1" applyFill="1" applyAlignment="1">
      <alignment horizontal="center" readingOrder="1"/>
    </xf>
    <xf numFmtId="0" fontId="8" fillId="225" borderId="0" xfId="0" applyFont="1" applyFill="1" applyAlignment="1">
      <alignment horizontal="center" readingOrder="1"/>
    </xf>
    <xf numFmtId="0" fontId="8" fillId="228" borderId="0" xfId="0" quotePrefix="1" applyFont="1" applyFill="1" applyAlignment="1">
      <alignment horizontal="center" readingOrder="1"/>
    </xf>
    <xf numFmtId="0" fontId="8" fillId="229" borderId="0" xfId="0" quotePrefix="1" applyFont="1" applyFill="1" applyAlignment="1">
      <alignment horizontal="center" readingOrder="1"/>
    </xf>
    <xf numFmtId="0" fontId="8" fillId="231" borderId="0" xfId="0" quotePrefix="1" applyFont="1" applyFill="1" applyAlignment="1">
      <alignment horizontal="center" readingOrder="1"/>
    </xf>
    <xf numFmtId="0" fontId="8" fillId="232" borderId="0" xfId="0" quotePrefix="1" applyFont="1" applyFill="1" applyAlignment="1">
      <alignment horizontal="center" readingOrder="1"/>
    </xf>
    <xf numFmtId="0" fontId="8" fillId="22" borderId="1" xfId="0" applyFont="1" applyFill="1" applyBorder="1" applyAlignment="1">
      <alignment horizontal="center" readingOrder="1"/>
    </xf>
    <xf numFmtId="0" fontId="8" fillId="244" borderId="0" xfId="0" applyFont="1" applyFill="1" applyAlignment="1">
      <alignment horizontal="center" readingOrder="1"/>
    </xf>
    <xf numFmtId="0" fontId="8" fillId="247" borderId="1" xfId="0" applyFont="1" applyFill="1" applyBorder="1" applyAlignment="1">
      <alignment horizontal="center" readingOrder="1"/>
    </xf>
    <xf numFmtId="0" fontId="8" fillId="250" borderId="0" xfId="0" applyFont="1" applyFill="1" applyAlignment="1">
      <alignment horizontal="center" readingOrder="1"/>
    </xf>
    <xf numFmtId="0" fontId="8" fillId="33" borderId="1" xfId="0" applyFont="1" applyFill="1" applyBorder="1" applyAlignment="1">
      <alignment horizontal="center" readingOrder="1"/>
    </xf>
    <xf numFmtId="0" fontId="8" fillId="258" borderId="0" xfId="0" applyFont="1" applyFill="1" applyAlignment="1">
      <alignment horizontal="center" readingOrder="1"/>
    </xf>
    <xf numFmtId="0" fontId="8" fillId="261" borderId="0" xfId="0" applyFont="1" applyFill="1" applyAlignment="1">
      <alignment horizontal="center" readingOrder="1"/>
    </xf>
    <xf numFmtId="0" fontId="8" fillId="262" borderId="0" xfId="0" applyFont="1" applyFill="1" applyAlignment="1">
      <alignment horizontal="center" readingOrder="1"/>
    </xf>
    <xf numFmtId="0" fontId="8" fillId="263" borderId="0" xfId="0" applyFont="1" applyFill="1" applyAlignment="1">
      <alignment horizontal="center" readingOrder="1"/>
    </xf>
    <xf numFmtId="0" fontId="8" fillId="264" borderId="1" xfId="0" applyFont="1" applyFill="1" applyBorder="1" applyAlignment="1">
      <alignment horizontal="center" readingOrder="1"/>
    </xf>
    <xf numFmtId="0" fontId="8" fillId="270" borderId="0" xfId="0" quotePrefix="1" applyFont="1" applyFill="1" applyAlignment="1">
      <alignment horizontal="center" readingOrder="1"/>
    </xf>
    <xf numFmtId="0" fontId="8" fillId="272" borderId="0" xfId="0" applyFont="1" applyFill="1" applyAlignment="1">
      <alignment horizontal="center" readingOrder="1"/>
    </xf>
    <xf numFmtId="0" fontId="8" fillId="273" borderId="0" xfId="0" applyFont="1" applyFill="1" applyAlignment="1">
      <alignment horizontal="center" readingOrder="1"/>
    </xf>
    <xf numFmtId="0" fontId="8" fillId="274" borderId="0" xfId="0" applyFont="1" applyFill="1" applyAlignment="1">
      <alignment horizontal="center" readingOrder="1"/>
    </xf>
    <xf numFmtId="0" fontId="8" fillId="275" borderId="0" xfId="0" applyFont="1" applyFill="1" applyAlignment="1">
      <alignment horizontal="center" readingOrder="1"/>
    </xf>
    <xf numFmtId="0" fontId="8" fillId="6" borderId="1" xfId="0" applyFont="1" applyFill="1" applyBorder="1" applyAlignment="1">
      <alignment horizontal="center" readingOrder="1"/>
    </xf>
    <xf numFmtId="0" fontId="8" fillId="281" borderId="0" xfId="0" applyFont="1" applyFill="1" applyAlignment="1">
      <alignment horizontal="center" readingOrder="1"/>
    </xf>
    <xf numFmtId="0" fontId="8" fillId="8" borderId="1" xfId="0" applyFont="1" applyFill="1" applyBorder="1" applyAlignment="1">
      <alignment horizontal="center" readingOrder="1"/>
    </xf>
    <xf numFmtId="0" fontId="8" fillId="187" borderId="0" xfId="0" quotePrefix="1" applyFont="1" applyFill="1" applyAlignment="1">
      <alignment horizontal="center" readingOrder="1"/>
    </xf>
    <xf numFmtId="0" fontId="8" fillId="283" borderId="0" xfId="0" quotePrefix="1" applyFont="1" applyFill="1" applyAlignment="1">
      <alignment horizontal="center" readingOrder="1"/>
    </xf>
    <xf numFmtId="0" fontId="8" fillId="284" borderId="0" xfId="0" quotePrefix="1" applyFont="1" applyFill="1" applyAlignment="1">
      <alignment horizontal="center" readingOrder="1"/>
    </xf>
    <xf numFmtId="0" fontId="8" fillId="287" borderId="0" xfId="0" applyFont="1" applyFill="1" applyAlignment="1">
      <alignment horizontal="center" readingOrder="1"/>
    </xf>
    <xf numFmtId="0" fontId="8" fillId="288" borderId="0" xfId="0" applyFont="1" applyFill="1" applyAlignment="1">
      <alignment horizontal="center" readingOrder="1"/>
    </xf>
    <xf numFmtId="0" fontId="8" fillId="289" borderId="0" xfId="0" applyFont="1" applyFill="1" applyAlignment="1">
      <alignment horizontal="center" readingOrder="1"/>
    </xf>
    <xf numFmtId="0" fontId="8" fillId="290" borderId="1" xfId="0" applyFont="1" applyFill="1" applyBorder="1" applyAlignment="1">
      <alignment horizontal="center" readingOrder="1"/>
    </xf>
    <xf numFmtId="0" fontId="8" fillId="295" borderId="0" xfId="0" applyFont="1" applyFill="1" applyAlignment="1">
      <alignment horizontal="center" readingOrder="1"/>
    </xf>
    <xf numFmtId="0" fontId="8" fillId="296" borderId="1" xfId="0" applyFont="1" applyFill="1" applyBorder="1" applyAlignment="1">
      <alignment horizontal="center" readingOrder="1"/>
    </xf>
    <xf numFmtId="10" fontId="8" fillId="196" borderId="0" xfId="0" applyNumberFormat="1" applyFont="1" applyFill="1" applyAlignment="1">
      <alignment horizontal="center" readingOrder="1"/>
    </xf>
    <xf numFmtId="10" fontId="8" fillId="300" borderId="0" xfId="0" applyNumberFormat="1" applyFont="1" applyFill="1" applyAlignment="1">
      <alignment horizontal="center" readingOrder="1"/>
    </xf>
    <xf numFmtId="10" fontId="8" fillId="35" borderId="0" xfId="0" applyNumberFormat="1" applyFont="1" applyFill="1" applyAlignment="1">
      <alignment horizontal="center" readingOrder="1"/>
    </xf>
    <xf numFmtId="10" fontId="8" fillId="140" borderId="0" xfId="0" applyNumberFormat="1" applyFont="1" applyFill="1" applyAlignment="1">
      <alignment horizontal="center" readingOrder="1"/>
    </xf>
    <xf numFmtId="10" fontId="8" fillId="179" borderId="0" xfId="0" applyNumberFormat="1" applyFont="1" applyFill="1" applyAlignment="1">
      <alignment horizontal="center" readingOrder="1"/>
    </xf>
    <xf numFmtId="10" fontId="8" fillId="217" borderId="0" xfId="0" applyNumberFormat="1" applyFont="1" applyFill="1" applyAlignment="1">
      <alignment horizontal="center" readingOrder="1"/>
    </xf>
    <xf numFmtId="10" fontId="8" fillId="299" borderId="0" xfId="0" applyNumberFormat="1" applyFont="1" applyFill="1" applyAlignment="1">
      <alignment horizontal="center" readingOrder="1"/>
    </xf>
    <xf numFmtId="10" fontId="8" fillId="65" borderId="0" xfId="0" applyNumberFormat="1" applyFont="1" applyFill="1" applyAlignment="1">
      <alignment horizontal="center" readingOrder="1"/>
    </xf>
    <xf numFmtId="10" fontId="8" fillId="73" borderId="0" xfId="0" applyNumberFormat="1" applyFont="1" applyFill="1" applyAlignment="1">
      <alignment horizontal="center" readingOrder="1"/>
    </xf>
    <xf numFmtId="10" fontId="8" fillId="60" borderId="0" xfId="0" applyNumberFormat="1" applyFont="1" applyFill="1" applyAlignment="1">
      <alignment horizontal="center" readingOrder="1"/>
    </xf>
    <xf numFmtId="10" fontId="8" fillId="298" borderId="0" xfId="0" applyNumberFormat="1" applyFont="1" applyFill="1" applyAlignment="1">
      <alignment horizontal="center" readingOrder="1"/>
    </xf>
    <xf numFmtId="10" fontId="8" fillId="297" borderId="0" xfId="0" applyNumberFormat="1" applyFont="1" applyFill="1" applyAlignment="1">
      <alignment horizontal="center" readingOrder="1"/>
    </xf>
    <xf numFmtId="10" fontId="8" fillId="155" borderId="0" xfId="0" applyNumberFormat="1" applyFont="1" applyFill="1" applyAlignment="1">
      <alignment horizontal="center" readingOrder="1"/>
    </xf>
    <xf numFmtId="10" fontId="8" fillId="250" borderId="0" xfId="0" applyNumberFormat="1" applyFont="1" applyFill="1" applyAlignment="1">
      <alignment horizontal="center" readingOrder="1"/>
    </xf>
    <xf numFmtId="10" fontId="8" fillId="165" borderId="0" xfId="0" applyNumberFormat="1" applyFont="1" applyFill="1" applyAlignment="1">
      <alignment horizontal="center" readingOrder="1"/>
    </xf>
    <xf numFmtId="10" fontId="8" fillId="210" borderId="0" xfId="0" applyNumberFormat="1" applyFont="1" applyFill="1" applyAlignment="1">
      <alignment horizontal="center" readingOrder="1"/>
    </xf>
    <xf numFmtId="10" fontId="8" fillId="29" borderId="0" xfId="0" applyNumberFormat="1" applyFont="1" applyFill="1" applyAlignment="1">
      <alignment horizontal="center" readingOrder="1"/>
    </xf>
    <xf numFmtId="10" fontId="8" fillId="20" borderId="0" xfId="0" applyNumberFormat="1" applyFont="1" applyFill="1" applyAlignment="1">
      <alignment horizontal="center" readingOrder="1"/>
    </xf>
    <xf numFmtId="10" fontId="8" fillId="237" borderId="0" xfId="0" applyNumberFormat="1" applyFont="1" applyFill="1" applyAlignment="1">
      <alignment horizontal="center" readingOrder="1"/>
    </xf>
    <xf numFmtId="10" fontId="8" fillId="294" borderId="0" xfId="0" applyNumberFormat="1" applyFont="1" applyFill="1" applyAlignment="1">
      <alignment horizontal="center" readingOrder="1"/>
    </xf>
    <xf numFmtId="10" fontId="8" fillId="170" borderId="0" xfId="0" applyNumberFormat="1" applyFont="1" applyFill="1" applyAlignment="1">
      <alignment horizontal="center" readingOrder="1"/>
    </xf>
    <xf numFmtId="10" fontId="8" fillId="293" borderId="0" xfId="0" applyNumberFormat="1" applyFont="1" applyFill="1" applyAlignment="1">
      <alignment horizontal="center" readingOrder="1"/>
    </xf>
    <xf numFmtId="10" fontId="8" fillId="292" borderId="0" xfId="0" applyNumberFormat="1" applyFont="1" applyFill="1" applyAlignment="1">
      <alignment horizontal="center" readingOrder="1"/>
    </xf>
    <xf numFmtId="10" fontId="8" fillId="291" borderId="0" xfId="0" applyNumberFormat="1" applyFont="1" applyFill="1" applyAlignment="1">
      <alignment horizontal="center" readingOrder="1"/>
    </xf>
    <xf numFmtId="10" fontId="8" fillId="122" borderId="0" xfId="0" applyNumberFormat="1" applyFont="1" applyFill="1" applyAlignment="1">
      <alignment horizontal="center" readingOrder="1"/>
    </xf>
    <xf numFmtId="10" fontId="8" fillId="8" borderId="0" xfId="0" applyNumberFormat="1" applyFont="1" applyFill="1" applyAlignment="1">
      <alignment horizontal="center" readingOrder="1"/>
    </xf>
    <xf numFmtId="10" fontId="8" fillId="282" borderId="0" xfId="0" applyNumberFormat="1" applyFont="1" applyFill="1" applyAlignment="1">
      <alignment horizontal="center" readingOrder="1"/>
    </xf>
    <xf numFmtId="10" fontId="8" fillId="89" borderId="0" xfId="0" applyNumberFormat="1" applyFont="1" applyFill="1" applyAlignment="1">
      <alignment horizontal="center" readingOrder="1"/>
    </xf>
    <xf numFmtId="10" fontId="8" fillId="116" borderId="0" xfId="0" applyNumberFormat="1" applyFont="1" applyFill="1" applyAlignment="1">
      <alignment horizontal="center" readingOrder="1"/>
    </xf>
    <xf numFmtId="10" fontId="8" fillId="278" borderId="0" xfId="0" applyNumberFormat="1" applyFont="1" applyFill="1" applyAlignment="1">
      <alignment horizontal="center" readingOrder="1"/>
    </xf>
    <xf numFmtId="10" fontId="8" fillId="197" borderId="0" xfId="0" applyNumberFormat="1" applyFont="1" applyFill="1" applyAlignment="1">
      <alignment horizontal="center" readingOrder="1"/>
    </xf>
    <xf numFmtId="10" fontId="8" fillId="69" borderId="0" xfId="0" applyNumberFormat="1" applyFont="1" applyFill="1" applyAlignment="1">
      <alignment horizontal="center" readingOrder="1"/>
    </xf>
    <xf numFmtId="10" fontId="8" fillId="81" borderId="0" xfId="0" applyNumberFormat="1" applyFont="1" applyFill="1" applyAlignment="1">
      <alignment horizontal="center" readingOrder="1"/>
    </xf>
    <xf numFmtId="10" fontId="8" fillId="98" borderId="0" xfId="0" applyNumberFormat="1" applyFont="1" applyFill="1" applyAlignment="1">
      <alignment horizontal="center" readingOrder="1"/>
    </xf>
    <xf numFmtId="10" fontId="8" fillId="16" borderId="0" xfId="0" applyNumberFormat="1" applyFont="1" applyFill="1" applyAlignment="1">
      <alignment horizontal="center" readingOrder="1"/>
    </xf>
    <xf numFmtId="10" fontId="8" fillId="119" borderId="0" xfId="0" applyNumberFormat="1" applyFont="1" applyFill="1" applyAlignment="1">
      <alignment horizontal="center" readingOrder="1"/>
    </xf>
    <xf numFmtId="10" fontId="8" fillId="202" borderId="0" xfId="0" applyNumberFormat="1" applyFont="1" applyFill="1" applyAlignment="1">
      <alignment horizontal="center" readingOrder="1"/>
    </xf>
    <xf numFmtId="10" fontId="8" fillId="277" borderId="0" xfId="0" applyNumberFormat="1" applyFont="1" applyFill="1" applyAlignment="1">
      <alignment horizontal="center" readingOrder="1"/>
    </xf>
    <xf numFmtId="10" fontId="8" fillId="6" borderId="0" xfId="0" applyNumberFormat="1" applyFont="1" applyFill="1" applyAlignment="1">
      <alignment horizontal="center" readingOrder="1"/>
    </xf>
    <xf numFmtId="10" fontId="8" fillId="142" borderId="0" xfId="0" applyNumberFormat="1" applyFont="1" applyFill="1" applyAlignment="1">
      <alignment horizontal="center" readingOrder="1"/>
    </xf>
    <xf numFmtId="10" fontId="8" fillId="276" borderId="0" xfId="0" applyNumberFormat="1" applyFont="1" applyFill="1" applyAlignment="1">
      <alignment horizontal="center" readingOrder="1"/>
    </xf>
    <xf numFmtId="10" fontId="8" fillId="80" borderId="0" xfId="0" applyNumberFormat="1" applyFont="1" applyFill="1" applyAlignment="1">
      <alignment horizontal="center" readingOrder="1"/>
    </xf>
    <xf numFmtId="10" fontId="8" fillId="269" borderId="0" xfId="0" applyNumberFormat="1" applyFont="1" applyFill="1" applyAlignment="1">
      <alignment horizontal="center" readingOrder="1"/>
    </xf>
    <xf numFmtId="10" fontId="8" fillId="92" borderId="0" xfId="0" applyNumberFormat="1" applyFont="1" applyFill="1" applyAlignment="1">
      <alignment horizontal="center" readingOrder="1"/>
    </xf>
    <xf numFmtId="10" fontId="8" fillId="36" borderId="0" xfId="0" applyNumberFormat="1" applyFont="1" applyFill="1" applyAlignment="1">
      <alignment horizontal="center" readingOrder="1"/>
    </xf>
    <xf numFmtId="10" fontId="8" fillId="154" borderId="0" xfId="0" applyNumberFormat="1" applyFont="1" applyFill="1" applyAlignment="1">
      <alignment horizontal="center" readingOrder="1"/>
    </xf>
    <xf numFmtId="10" fontId="8" fillId="136" borderId="0" xfId="0" applyNumberFormat="1" applyFont="1" applyFill="1" applyAlignment="1">
      <alignment horizontal="center" readingOrder="1"/>
    </xf>
    <xf numFmtId="10" fontId="8" fillId="266" borderId="0" xfId="0" applyNumberFormat="1" applyFont="1" applyFill="1" applyAlignment="1">
      <alignment horizontal="center" readingOrder="1"/>
    </xf>
    <xf numFmtId="10" fontId="8" fillId="238" borderId="0" xfId="0" applyNumberFormat="1" applyFont="1" applyFill="1" applyAlignment="1">
      <alignment horizontal="center" readingOrder="1"/>
    </xf>
    <xf numFmtId="10" fontId="8" fillId="265" borderId="0" xfId="0" applyNumberFormat="1" applyFont="1" applyFill="1" applyAlignment="1">
      <alignment horizontal="center" readingOrder="1"/>
    </xf>
    <xf numFmtId="10" fontId="8" fillId="87" borderId="0" xfId="0" applyNumberFormat="1" applyFont="1" applyFill="1" applyAlignment="1">
      <alignment horizontal="center" readingOrder="1"/>
    </xf>
    <xf numFmtId="10" fontId="8" fillId="120" borderId="0" xfId="0" applyNumberFormat="1" applyFont="1" applyFill="1" applyAlignment="1">
      <alignment horizontal="center" readingOrder="1"/>
    </xf>
    <xf numFmtId="10" fontId="8" fillId="258" borderId="0" xfId="0" applyNumberFormat="1" applyFont="1" applyFill="1" applyAlignment="1">
      <alignment horizontal="center" readingOrder="1"/>
    </xf>
    <xf numFmtId="10" fontId="8" fillId="41" borderId="0" xfId="0" applyNumberFormat="1" applyFont="1" applyFill="1" applyAlignment="1">
      <alignment horizontal="center" readingOrder="1"/>
    </xf>
    <xf numFmtId="10" fontId="8" fillId="205" borderId="0" xfId="0" applyNumberFormat="1" applyFont="1" applyFill="1" applyAlignment="1">
      <alignment horizontal="center" readingOrder="1"/>
    </xf>
    <xf numFmtId="10" fontId="8" fillId="130" borderId="0" xfId="0" applyNumberFormat="1" applyFont="1" applyFill="1" applyAlignment="1">
      <alignment horizontal="center" readingOrder="1"/>
    </xf>
    <xf numFmtId="10" fontId="8" fillId="96" borderId="0" xfId="0" applyNumberFormat="1" applyFont="1" applyFill="1" applyAlignment="1">
      <alignment horizontal="center" readingOrder="1"/>
    </xf>
    <xf numFmtId="10" fontId="8" fillId="59" borderId="0" xfId="0" applyNumberFormat="1" applyFont="1" applyFill="1" applyAlignment="1">
      <alignment horizontal="center" readingOrder="1"/>
    </xf>
    <xf numFmtId="10" fontId="8" fillId="257" borderId="0" xfId="0" applyNumberFormat="1" applyFont="1" applyFill="1" applyAlignment="1">
      <alignment horizontal="center" readingOrder="1"/>
    </xf>
    <xf numFmtId="10" fontId="8" fillId="124" borderId="0" xfId="0" applyNumberFormat="1" applyFont="1" applyFill="1" applyAlignment="1">
      <alignment horizontal="center" readingOrder="1"/>
    </xf>
    <xf numFmtId="10" fontId="8" fillId="166" borderId="0" xfId="0" applyNumberFormat="1" applyFont="1" applyFill="1" applyAlignment="1">
      <alignment horizontal="center" readingOrder="1"/>
    </xf>
    <xf numFmtId="10" fontId="8" fillId="169" borderId="0" xfId="0" applyNumberFormat="1" applyFont="1" applyFill="1" applyAlignment="1">
      <alignment horizontal="center" readingOrder="1"/>
    </xf>
    <xf numFmtId="10" fontId="8" fillId="249" borderId="0" xfId="0" applyNumberFormat="1" applyFont="1" applyFill="1" applyAlignment="1">
      <alignment horizontal="center" readingOrder="1"/>
    </xf>
    <xf numFmtId="10" fontId="8" fillId="123" borderId="0" xfId="0" applyNumberFormat="1" applyFont="1" applyFill="1" applyAlignment="1">
      <alignment horizontal="center" readingOrder="1"/>
    </xf>
    <xf numFmtId="10" fontId="8" fillId="148" borderId="0" xfId="0" applyNumberFormat="1" applyFont="1" applyFill="1" applyAlignment="1">
      <alignment horizontal="center" readingOrder="1"/>
    </xf>
    <xf numFmtId="10" fontId="8" fillId="37" borderId="0" xfId="0" applyNumberFormat="1" applyFont="1" applyFill="1" applyAlignment="1">
      <alignment horizontal="center" readingOrder="1"/>
    </xf>
    <xf numFmtId="10" fontId="8" fillId="248" borderId="0" xfId="0" applyNumberFormat="1" applyFont="1" applyFill="1" applyAlignment="1">
      <alignment horizontal="center" readingOrder="1"/>
    </xf>
    <xf numFmtId="10" fontId="8" fillId="177" borderId="0" xfId="0" applyNumberFormat="1" applyFont="1" applyFill="1" applyAlignment="1">
      <alignment horizontal="center" readingOrder="1"/>
    </xf>
    <xf numFmtId="10" fontId="8" fillId="195" borderId="0" xfId="0" applyNumberFormat="1" applyFont="1" applyFill="1" applyAlignment="1">
      <alignment horizontal="center" readingOrder="1"/>
    </xf>
    <xf numFmtId="10" fontId="8" fillId="91" borderId="0" xfId="0" applyNumberFormat="1" applyFont="1" applyFill="1" applyAlignment="1">
      <alignment horizontal="center" readingOrder="1"/>
    </xf>
    <xf numFmtId="10" fontId="8" fillId="15" borderId="0" xfId="0" applyNumberFormat="1" applyFont="1" applyFill="1" applyAlignment="1">
      <alignment horizontal="center" readingOrder="1"/>
    </xf>
    <xf numFmtId="10" fontId="8" fillId="153" borderId="0" xfId="0" applyNumberFormat="1" applyFont="1" applyFill="1" applyAlignment="1">
      <alignment horizontal="center" readingOrder="1"/>
    </xf>
    <xf numFmtId="10" fontId="8" fillId="17" borderId="0" xfId="0" applyNumberFormat="1" applyFont="1" applyFill="1" applyAlignment="1">
      <alignment horizontal="center" readingOrder="1"/>
    </xf>
    <xf numFmtId="10" fontId="8" fillId="188" borderId="0" xfId="0" applyNumberFormat="1" applyFont="1" applyFill="1" applyAlignment="1">
      <alignment horizontal="center" readingOrder="1"/>
    </xf>
    <xf numFmtId="10" fontId="8" fillId="239" borderId="0" xfId="0" applyNumberFormat="1" applyFont="1" applyFill="1" applyAlignment="1">
      <alignment horizontal="center" readingOrder="1"/>
    </xf>
    <xf numFmtId="10" fontId="8" fillId="22" borderId="0" xfId="0" applyNumberFormat="1" applyFont="1" applyFill="1" applyAlignment="1">
      <alignment horizontal="center" readingOrder="1"/>
    </xf>
    <xf numFmtId="10" fontId="8" fillId="176" borderId="0" xfId="0" applyNumberFormat="1" applyFont="1" applyFill="1" applyAlignment="1">
      <alignment horizontal="center" readingOrder="1"/>
    </xf>
    <xf numFmtId="10" fontId="8" fillId="129" borderId="0" xfId="0" applyNumberFormat="1" applyFont="1" applyFill="1" applyAlignment="1">
      <alignment horizontal="center" readingOrder="1"/>
    </xf>
    <xf numFmtId="10" fontId="8" fillId="236" borderId="0" xfId="0" applyNumberFormat="1" applyFont="1" applyFill="1" applyAlignment="1">
      <alignment horizontal="center" readingOrder="1"/>
    </xf>
    <xf numFmtId="10" fontId="8" fillId="106" borderId="0" xfId="0" applyNumberFormat="1" applyFont="1" applyFill="1" applyAlignment="1">
      <alignment horizontal="center" readingOrder="1"/>
    </xf>
    <xf numFmtId="10" fontId="8" fillId="230" borderId="0" xfId="0" applyNumberFormat="1" applyFont="1" applyFill="1" applyAlignment="1">
      <alignment horizontal="center" readingOrder="1"/>
    </xf>
    <xf numFmtId="10" fontId="8" fillId="187" borderId="0" xfId="0" applyNumberFormat="1" applyFont="1" applyFill="1" applyAlignment="1">
      <alignment horizontal="center" readingOrder="1"/>
    </xf>
    <xf numFmtId="10" fontId="8" fillId="186" borderId="0" xfId="0" applyNumberFormat="1" applyFont="1" applyFill="1" applyAlignment="1">
      <alignment horizontal="center" readingOrder="1"/>
    </xf>
    <xf numFmtId="10" fontId="8" fillId="45" borderId="0" xfId="0" applyNumberFormat="1" applyFont="1" applyFill="1" applyAlignment="1">
      <alignment horizontal="center" readingOrder="1"/>
    </xf>
    <xf numFmtId="10" fontId="8" fillId="199" borderId="0" xfId="0" applyNumberFormat="1" applyFont="1" applyFill="1" applyAlignment="1">
      <alignment horizontal="center" readingOrder="1"/>
    </xf>
    <xf numFmtId="10" fontId="8" fillId="61" borderId="0" xfId="0" applyNumberFormat="1" applyFont="1" applyFill="1" applyAlignment="1">
      <alignment horizontal="center" readingOrder="1"/>
    </xf>
    <xf numFmtId="10" fontId="8" fillId="156" borderId="0" xfId="0" applyNumberFormat="1" applyFont="1" applyFill="1" applyAlignment="1">
      <alignment horizontal="center" readingOrder="1"/>
    </xf>
    <xf numFmtId="10" fontId="8" fillId="200" borderId="0" xfId="0" applyNumberFormat="1" applyFont="1" applyFill="1" applyAlignment="1">
      <alignment horizontal="center" readingOrder="1"/>
    </xf>
    <xf numFmtId="10" fontId="8" fillId="221" borderId="0" xfId="0" applyNumberFormat="1" applyFont="1" applyFill="1" applyAlignment="1">
      <alignment horizontal="center" readingOrder="1"/>
    </xf>
    <xf numFmtId="10" fontId="8" fillId="39" borderId="0" xfId="0" applyNumberFormat="1" applyFont="1" applyFill="1" applyAlignment="1">
      <alignment horizontal="center" readingOrder="1"/>
    </xf>
    <xf numFmtId="10" fontId="8" fillId="82" borderId="0" xfId="0" applyNumberFormat="1" applyFont="1" applyFill="1" applyAlignment="1">
      <alignment horizontal="center" readingOrder="1"/>
    </xf>
    <xf numFmtId="10" fontId="8" fillId="168" borderId="0" xfId="0" applyNumberFormat="1" applyFont="1" applyFill="1" applyAlignment="1">
      <alignment horizontal="center" readingOrder="1"/>
    </xf>
    <xf numFmtId="10" fontId="8" fillId="212" borderId="0" xfId="0" applyNumberFormat="1" applyFont="1" applyFill="1" applyAlignment="1">
      <alignment horizontal="center" readingOrder="1"/>
    </xf>
    <xf numFmtId="10" fontId="8" fillId="209" borderId="0" xfId="0" applyNumberFormat="1" applyFont="1" applyFill="1" applyAlignment="1">
      <alignment horizontal="center" readingOrder="1"/>
    </xf>
    <xf numFmtId="10" fontId="8" fillId="211" borderId="0" xfId="0" applyNumberFormat="1" applyFont="1" applyFill="1" applyAlignment="1">
      <alignment horizontal="center" readingOrder="1"/>
    </xf>
    <xf numFmtId="10" fontId="8" fillId="139" borderId="0" xfId="0" applyNumberFormat="1" applyFont="1" applyFill="1" applyAlignment="1">
      <alignment horizontal="center" readingOrder="1"/>
    </xf>
    <xf numFmtId="10" fontId="8" fillId="19" borderId="0" xfId="0" applyNumberFormat="1" applyFont="1" applyFill="1" applyAlignment="1">
      <alignment horizontal="center" readingOrder="1"/>
    </xf>
    <xf numFmtId="10" fontId="8" fillId="198" borderId="0" xfId="0" applyNumberFormat="1" applyFont="1" applyFill="1" applyAlignment="1">
      <alignment horizontal="center" readingOrder="1"/>
    </xf>
    <xf numFmtId="10" fontId="8" fillId="18" borderId="0" xfId="0" applyNumberFormat="1" applyFont="1" applyFill="1" applyAlignment="1">
      <alignment horizontal="center" readingOrder="1"/>
    </xf>
    <xf numFmtId="10" fontId="8" fillId="172" borderId="0" xfId="0" applyNumberFormat="1" applyFont="1" applyFill="1" applyAlignment="1">
      <alignment horizontal="center" readingOrder="1"/>
    </xf>
    <xf numFmtId="10" fontId="8" fillId="189" borderId="0" xfId="0" applyNumberFormat="1" applyFont="1" applyFill="1" applyAlignment="1">
      <alignment horizontal="center" readingOrder="1"/>
    </xf>
    <xf numFmtId="10" fontId="8" fillId="12" borderId="0" xfId="0" applyNumberFormat="1" applyFont="1" applyFill="1" applyAlignment="1">
      <alignment horizontal="center" readingOrder="1"/>
    </xf>
    <xf numFmtId="10" fontId="8" fillId="145" borderId="0" xfId="0" applyNumberFormat="1" applyFont="1" applyFill="1" applyAlignment="1">
      <alignment horizontal="center" readingOrder="1"/>
    </xf>
    <xf numFmtId="10" fontId="8" fillId="72" borderId="0" xfId="0" applyNumberFormat="1" applyFont="1" applyFill="1" applyAlignment="1">
      <alignment horizontal="center" readingOrder="1"/>
    </xf>
    <xf numFmtId="10" fontId="8" fillId="128" borderId="0" xfId="0" applyNumberFormat="1" applyFont="1" applyFill="1" applyAlignment="1">
      <alignment horizontal="center" readingOrder="1"/>
    </xf>
    <xf numFmtId="10" fontId="8" fillId="178" borderId="0" xfId="0" applyNumberFormat="1" applyFont="1" applyFill="1" applyAlignment="1">
      <alignment horizontal="center" readingOrder="1"/>
    </xf>
    <xf numFmtId="10" fontId="8" fillId="175" borderId="0" xfId="0" applyNumberFormat="1" applyFont="1" applyFill="1" applyAlignment="1">
      <alignment horizontal="center" readingOrder="1"/>
    </xf>
    <xf numFmtId="10" fontId="8" fillId="173" borderId="0" xfId="0" applyNumberFormat="1" applyFont="1" applyFill="1" applyAlignment="1">
      <alignment horizontal="center" readingOrder="1"/>
    </xf>
    <xf numFmtId="10" fontId="8" fillId="171" borderId="0" xfId="0" applyNumberFormat="1" applyFont="1" applyFill="1" applyAlignment="1">
      <alignment horizontal="center" readingOrder="1"/>
    </xf>
    <xf numFmtId="10" fontId="8" fillId="43" borderId="0" xfId="0" applyNumberFormat="1" applyFont="1" applyFill="1" applyAlignment="1">
      <alignment horizontal="center" readingOrder="1"/>
    </xf>
    <xf numFmtId="10" fontId="8" fillId="160" borderId="0" xfId="0" applyNumberFormat="1" applyFont="1" applyFill="1" applyAlignment="1">
      <alignment horizontal="center" readingOrder="1"/>
    </xf>
    <xf numFmtId="10" fontId="8" fillId="158" borderId="0" xfId="0" applyNumberFormat="1" applyFont="1" applyFill="1" applyAlignment="1">
      <alignment horizontal="center" readingOrder="1"/>
    </xf>
    <xf numFmtId="10" fontId="8" fillId="157" borderId="0" xfId="0" applyNumberFormat="1" applyFont="1" applyFill="1" applyAlignment="1">
      <alignment horizontal="center" readingOrder="1"/>
    </xf>
    <xf numFmtId="10" fontId="8" fillId="138" borderId="0" xfId="0" applyNumberFormat="1" applyFont="1" applyFill="1" applyAlignment="1">
      <alignment horizontal="center" readingOrder="1"/>
    </xf>
    <xf numFmtId="10" fontId="8" fillId="137" borderId="0" xfId="0" applyNumberFormat="1" applyFont="1" applyFill="1" applyAlignment="1">
      <alignment horizontal="center" readingOrder="1"/>
    </xf>
    <xf numFmtId="10" fontId="8" fillId="121" borderId="0" xfId="0" applyNumberFormat="1" applyFont="1" applyFill="1" applyAlignment="1">
      <alignment horizontal="center" readingOrder="1"/>
    </xf>
    <xf numFmtId="10" fontId="8" fillId="118" borderId="0" xfId="0" applyNumberFormat="1" applyFont="1" applyFill="1" applyAlignment="1">
      <alignment horizontal="center" readingOrder="1"/>
    </xf>
    <xf numFmtId="10" fontId="8" fillId="117" borderId="0" xfId="0" applyNumberFormat="1" applyFont="1" applyFill="1" applyAlignment="1">
      <alignment horizontal="center" readingOrder="1"/>
    </xf>
    <xf numFmtId="10" fontId="8" fillId="21" borderId="0" xfId="0" applyNumberFormat="1" applyFont="1" applyFill="1" applyAlignment="1">
      <alignment horizontal="center" readingOrder="1"/>
    </xf>
    <xf numFmtId="10" fontId="8" fillId="114" borderId="0" xfId="0" applyNumberFormat="1" applyFont="1" applyFill="1" applyAlignment="1">
      <alignment horizontal="center" readingOrder="1"/>
    </xf>
    <xf numFmtId="10" fontId="8" fillId="113" borderId="0" xfId="0" applyNumberFormat="1" applyFont="1" applyFill="1" applyAlignment="1">
      <alignment horizontal="center" readingOrder="1"/>
    </xf>
    <xf numFmtId="10" fontId="8" fillId="48" borderId="0" xfId="0" applyNumberFormat="1" applyFont="1" applyFill="1" applyAlignment="1">
      <alignment horizontal="center" readingOrder="1"/>
    </xf>
    <xf numFmtId="10" fontId="8" fillId="102" borderId="0" xfId="0" applyNumberFormat="1" applyFont="1" applyFill="1" applyAlignment="1">
      <alignment horizontal="center" readingOrder="1"/>
    </xf>
    <xf numFmtId="10" fontId="8" fillId="101" borderId="0" xfId="0" applyNumberFormat="1" applyFont="1" applyFill="1" applyAlignment="1">
      <alignment horizontal="center" readingOrder="1"/>
    </xf>
    <xf numFmtId="10" fontId="8" fillId="99" borderId="0" xfId="0" applyNumberFormat="1" applyFont="1" applyFill="1" applyAlignment="1">
      <alignment horizontal="center" readingOrder="1"/>
    </xf>
    <xf numFmtId="10" fontId="8" fillId="44" borderId="0" xfId="0" applyNumberFormat="1" applyFont="1" applyFill="1" applyAlignment="1">
      <alignment horizontal="center" readingOrder="1"/>
    </xf>
    <xf numFmtId="10" fontId="8" fillId="64" borderId="0" xfId="0" applyNumberFormat="1" applyFont="1" applyFill="1" applyAlignment="1">
      <alignment horizontal="center" readingOrder="1"/>
    </xf>
    <xf numFmtId="10" fontId="8" fillId="10" borderId="0" xfId="0" applyNumberFormat="1" applyFont="1" applyFill="1" applyAlignment="1">
      <alignment horizontal="center" readingOrder="1"/>
    </xf>
    <xf numFmtId="10" fontId="8" fillId="78" borderId="0" xfId="0" applyNumberFormat="1" applyFont="1" applyFill="1" applyAlignment="1">
      <alignment horizontal="center" readingOrder="1"/>
    </xf>
    <xf numFmtId="10" fontId="8" fillId="68" borderId="0" xfId="0" applyNumberFormat="1" applyFont="1" applyFill="1" applyAlignment="1">
      <alignment horizontal="center" readingOrder="1"/>
    </xf>
    <xf numFmtId="10" fontId="8" fillId="66" borderId="0" xfId="0" applyNumberFormat="1" applyFont="1" applyFill="1" applyAlignment="1">
      <alignment horizontal="center" readingOrder="1"/>
    </xf>
    <xf numFmtId="10" fontId="8" fillId="63" borderId="0" xfId="0" applyNumberFormat="1" applyFont="1" applyFill="1" applyAlignment="1">
      <alignment horizontal="center" readingOrder="1"/>
    </xf>
    <xf numFmtId="10" fontId="8" fillId="58" borderId="0" xfId="0" applyNumberFormat="1" applyFont="1" applyFill="1" applyAlignment="1">
      <alignment horizontal="center" readingOrder="1"/>
    </xf>
    <xf numFmtId="10" fontId="8" fillId="57" borderId="0" xfId="0" applyNumberFormat="1" applyFont="1" applyFill="1" applyAlignment="1">
      <alignment horizontal="center" readingOrder="1"/>
    </xf>
    <xf numFmtId="10" fontId="8" fillId="42" borderId="0" xfId="0" applyNumberFormat="1" applyFont="1" applyFill="1" applyAlignment="1">
      <alignment horizontal="center" readingOrder="1"/>
    </xf>
    <xf numFmtId="10" fontId="8" fillId="40" borderId="0" xfId="0" applyNumberFormat="1" applyFont="1" applyFill="1" applyAlignment="1">
      <alignment horizontal="center" readingOrder="1"/>
    </xf>
    <xf numFmtId="10" fontId="8" fillId="38" borderId="0" xfId="0" applyNumberFormat="1" applyFont="1" applyFill="1" applyAlignment="1">
      <alignment horizontal="center" readingOrder="1"/>
    </xf>
    <xf numFmtId="10" fontId="8" fillId="13" borderId="0" xfId="0" applyNumberFormat="1" applyFont="1" applyFill="1" applyAlignment="1">
      <alignment horizontal="center" readingOrder="1"/>
    </xf>
    <xf numFmtId="10" fontId="8" fillId="11" borderId="0" xfId="0" applyNumberFormat="1" applyFont="1" applyFill="1" applyAlignment="1">
      <alignment horizontal="center" readingOrder="1"/>
    </xf>
    <xf numFmtId="10" fontId="8" fillId="9" borderId="0" xfId="0" applyNumberFormat="1" applyFont="1" applyFill="1" applyAlignment="1">
      <alignment horizontal="center" readingOrder="1"/>
    </xf>
    <xf numFmtId="2" fontId="2" fillId="0" borderId="0" xfId="0" applyNumberFormat="1" applyFont="1" applyAlignment="1">
      <alignment horizontal="center" readingOrder="1"/>
    </xf>
    <xf numFmtId="0" fontId="2" fillId="4" borderId="6" xfId="0" applyFont="1" applyFill="1" applyBorder="1" applyAlignment="1">
      <alignment horizontal="center" readingOrder="1"/>
    </xf>
    <xf numFmtId="0" fontId="2" fillId="4" borderId="7" xfId="0" applyFont="1" applyFill="1" applyBorder="1" applyAlignment="1">
      <alignment horizontal="center" readingOrder="1"/>
    </xf>
    <xf numFmtId="0" fontId="8" fillId="4" borderId="6" xfId="0" applyFont="1" applyFill="1" applyBorder="1" applyAlignment="1">
      <alignment horizontal="center" readingOrder="1"/>
    </xf>
    <xf numFmtId="0" fontId="9" fillId="4" borderId="5" xfId="0" applyFont="1" applyFill="1" applyBorder="1" applyAlignment="1">
      <alignment horizontal="center" readingOrder="1"/>
    </xf>
    <xf numFmtId="10" fontId="8" fillId="8" borderId="0" xfId="0" quotePrefix="1" applyNumberFormat="1" applyFont="1" applyFill="1" applyAlignment="1">
      <alignment horizontal="center" readingOrder="1"/>
    </xf>
    <xf numFmtId="0" fontId="2" fillId="4" borderId="5" xfId="0" applyFont="1" applyFill="1" applyBorder="1" applyAlignment="1">
      <alignment horizontal="center" readingOrder="1"/>
    </xf>
    <xf numFmtId="0" fontId="2" fillId="0" borderId="8" xfId="0" applyFont="1" applyBorder="1" applyAlignment="1">
      <alignment horizontal="center" readingOrder="1"/>
    </xf>
    <xf numFmtId="2" fontId="2" fillId="0" borderId="8" xfId="0" applyNumberFormat="1" applyFont="1" applyBorder="1" applyAlignment="1">
      <alignment horizontal="center" readingOrder="1"/>
    </xf>
    <xf numFmtId="0" fontId="8" fillId="6" borderId="8" xfId="0" applyFont="1" applyFill="1" applyBorder="1" applyAlignment="1">
      <alignment horizontal="center" readingOrder="1"/>
    </xf>
    <xf numFmtId="0" fontId="8" fillId="30" borderId="8" xfId="0" applyFont="1" applyFill="1" applyBorder="1" applyAlignment="1">
      <alignment horizontal="center" readingOrder="1"/>
    </xf>
    <xf numFmtId="0" fontId="8" fillId="22" borderId="0" xfId="0" applyFont="1" applyFill="1" applyAlignment="1">
      <alignment horizontal="center" readingOrder="1"/>
    </xf>
    <xf numFmtId="0" fontId="8" fillId="31" borderId="0" xfId="0" applyFont="1" applyFill="1" applyAlignment="1">
      <alignment horizontal="center" readingOrder="1"/>
    </xf>
    <xf numFmtId="0" fontId="8" fillId="32" borderId="0" xfId="0" applyFont="1" applyFill="1" applyAlignment="1">
      <alignment horizontal="center" readingOrder="1"/>
    </xf>
    <xf numFmtId="0" fontId="8" fillId="53" borderId="8" xfId="0" applyFont="1" applyFill="1" applyBorder="1" applyAlignment="1">
      <alignment horizontal="center" readingOrder="1"/>
    </xf>
    <xf numFmtId="0" fontId="8" fillId="54" borderId="0" xfId="0" applyFont="1" applyFill="1" applyAlignment="1">
      <alignment horizontal="center" readingOrder="1"/>
    </xf>
    <xf numFmtId="0" fontId="8" fillId="55" borderId="0" xfId="0" applyFont="1" applyFill="1" applyAlignment="1">
      <alignment horizontal="center" readingOrder="1"/>
    </xf>
    <xf numFmtId="0" fontId="8" fillId="74" borderId="8" xfId="0" applyFont="1" applyFill="1" applyBorder="1" applyAlignment="1">
      <alignment horizontal="center" readingOrder="1"/>
    </xf>
    <xf numFmtId="0" fontId="8" fillId="75" borderId="0" xfId="0" applyFont="1" applyFill="1" applyAlignment="1">
      <alignment horizontal="center" readingOrder="1"/>
    </xf>
    <xf numFmtId="0" fontId="8" fillId="76" borderId="0" xfId="0" applyFont="1" applyFill="1" applyAlignment="1">
      <alignment horizontal="center" readingOrder="1"/>
    </xf>
    <xf numFmtId="0" fontId="8" fillId="92" borderId="8" xfId="0" applyFont="1" applyFill="1" applyBorder="1" applyAlignment="1">
      <alignment horizontal="center" readingOrder="1"/>
    </xf>
    <xf numFmtId="0" fontId="8" fillId="93" borderId="0" xfId="0" applyFont="1" applyFill="1" applyAlignment="1">
      <alignment horizontal="center" readingOrder="1"/>
    </xf>
    <xf numFmtId="0" fontId="8" fillId="94" borderId="0" xfId="0" applyFont="1" applyFill="1" applyAlignment="1">
      <alignment horizontal="center" readingOrder="1"/>
    </xf>
    <xf numFmtId="0" fontId="8" fillId="23" borderId="0" xfId="0" applyFont="1" applyFill="1" applyAlignment="1">
      <alignment horizontal="center" readingOrder="1"/>
    </xf>
    <xf numFmtId="0" fontId="8" fillId="108" borderId="8" xfId="0" applyFont="1" applyFill="1" applyBorder="1" applyAlignment="1">
      <alignment horizontal="center" readingOrder="1"/>
    </xf>
    <xf numFmtId="0" fontId="8" fillId="95" borderId="0" xfId="0" applyFont="1" applyFill="1" applyAlignment="1">
      <alignment horizontal="center" readingOrder="1"/>
    </xf>
    <xf numFmtId="0" fontId="8" fillId="109" borderId="0" xfId="0" applyFont="1" applyFill="1" applyAlignment="1">
      <alignment horizontal="center" readingOrder="1"/>
    </xf>
    <xf numFmtId="0" fontId="8" fillId="110" borderId="0" xfId="0" applyFont="1" applyFill="1" applyAlignment="1">
      <alignment horizontal="center" readingOrder="1"/>
    </xf>
    <xf numFmtId="0" fontId="8" fillId="111" borderId="0" xfId="0" applyFont="1" applyFill="1" applyAlignment="1">
      <alignment horizontal="center" readingOrder="1"/>
    </xf>
    <xf numFmtId="0" fontId="8" fillId="131" borderId="8" xfId="0" applyFont="1" applyFill="1" applyBorder="1" applyAlignment="1">
      <alignment horizontal="center" readingOrder="1"/>
    </xf>
    <xf numFmtId="0" fontId="8" fillId="133" borderId="0" xfId="0" applyFont="1" applyFill="1" applyAlignment="1">
      <alignment horizontal="center" readingOrder="1"/>
    </xf>
    <xf numFmtId="0" fontId="8" fillId="134" borderId="0" xfId="0" applyFont="1" applyFill="1" applyAlignment="1">
      <alignment horizontal="center" readingOrder="1"/>
    </xf>
    <xf numFmtId="0" fontId="8" fillId="112" borderId="8" xfId="0" applyFont="1" applyFill="1" applyBorder="1" applyAlignment="1">
      <alignment horizontal="center" readingOrder="1"/>
    </xf>
    <xf numFmtId="0" fontId="8" fillId="149" borderId="0" xfId="0" applyFont="1" applyFill="1" applyAlignment="1">
      <alignment horizontal="center" readingOrder="1"/>
    </xf>
    <xf numFmtId="0" fontId="8" fillId="150" borderId="0" xfId="0" applyFont="1" applyFill="1" applyAlignment="1">
      <alignment horizontal="center" readingOrder="1"/>
    </xf>
    <xf numFmtId="0" fontId="8" fillId="151" borderId="0" xfId="0" applyFont="1" applyFill="1" applyAlignment="1">
      <alignment horizontal="center" readingOrder="1"/>
    </xf>
    <xf numFmtId="0" fontId="8" fillId="23" borderId="8" xfId="0" applyFont="1" applyFill="1" applyBorder="1" applyAlignment="1">
      <alignment horizontal="center" readingOrder="1"/>
    </xf>
    <xf numFmtId="0" fontId="8" fillId="167" borderId="0" xfId="0" applyFont="1" applyFill="1" applyAlignment="1">
      <alignment horizontal="center" readingOrder="1"/>
    </xf>
    <xf numFmtId="0" fontId="8" fillId="34" borderId="8" xfId="0" applyFont="1" applyFill="1" applyBorder="1" applyAlignment="1">
      <alignment horizontal="center" readingOrder="1"/>
    </xf>
    <xf numFmtId="0" fontId="8" fillId="182" borderId="0" xfId="0" applyFont="1" applyFill="1" applyAlignment="1">
      <alignment horizontal="center" readingOrder="1"/>
    </xf>
    <xf numFmtId="0" fontId="8" fillId="183" borderId="0" xfId="0" applyFont="1" applyFill="1" applyAlignment="1">
      <alignment horizontal="center" readingOrder="1"/>
    </xf>
    <xf numFmtId="0" fontId="8" fillId="184" borderId="0" xfId="0" applyFont="1" applyFill="1" applyAlignment="1">
      <alignment horizontal="center" readingOrder="1"/>
    </xf>
    <xf numFmtId="0" fontId="8" fillId="185" borderId="0" xfId="0" applyFont="1" applyFill="1" applyAlignment="1">
      <alignment horizontal="center" readingOrder="1"/>
    </xf>
    <xf numFmtId="0" fontId="8" fillId="192" borderId="8" xfId="0" applyFont="1" applyFill="1" applyBorder="1" applyAlignment="1">
      <alignment horizontal="center" readingOrder="1"/>
    </xf>
    <xf numFmtId="0" fontId="8" fillId="193" borderId="0" xfId="0" applyFont="1" applyFill="1" applyAlignment="1">
      <alignment horizontal="center" readingOrder="1"/>
    </xf>
    <xf numFmtId="0" fontId="8" fillId="131" borderId="0" xfId="0" applyFont="1" applyFill="1" applyAlignment="1">
      <alignment horizontal="center" readingOrder="1"/>
    </xf>
    <xf numFmtId="0" fontId="8" fillId="194" borderId="0" xfId="0" applyFont="1" applyFill="1" applyAlignment="1">
      <alignment horizontal="center" readingOrder="1"/>
    </xf>
    <xf numFmtId="0" fontId="8" fillId="22" borderId="8" xfId="0" applyFont="1" applyFill="1" applyBorder="1" applyAlignment="1">
      <alignment horizontal="center" readingOrder="1"/>
    </xf>
    <xf numFmtId="0" fontId="8" fillId="3" borderId="0" xfId="0" applyFont="1" applyFill="1" applyAlignment="1">
      <alignment horizontal="center" readingOrder="1"/>
    </xf>
    <xf numFmtId="0" fontId="8" fillId="207" borderId="0" xfId="0" applyFont="1" applyFill="1" applyAlignment="1">
      <alignment horizontal="center" readingOrder="1"/>
    </xf>
    <xf numFmtId="0" fontId="8" fillId="208" borderId="0" xfId="0" applyFont="1" applyFill="1" applyAlignment="1">
      <alignment horizontal="center" readingOrder="1"/>
    </xf>
    <xf numFmtId="0" fontId="8" fillId="218" borderId="8" xfId="0" applyFont="1" applyFill="1" applyBorder="1" applyAlignment="1">
      <alignment horizontal="center" readingOrder="1"/>
    </xf>
    <xf numFmtId="0" fontId="8" fillId="7" borderId="0" xfId="0" applyFont="1" applyFill="1" applyAlignment="1">
      <alignment horizontal="center" readingOrder="1"/>
    </xf>
    <xf numFmtId="0" fontId="8" fillId="219" borderId="0" xfId="0" applyFont="1" applyFill="1" applyAlignment="1">
      <alignment horizontal="center" readingOrder="1"/>
    </xf>
    <xf numFmtId="0" fontId="8" fillId="203" borderId="0" xfId="0" applyFont="1" applyFill="1" applyAlignment="1">
      <alignment horizontal="center" readingOrder="1"/>
    </xf>
    <xf numFmtId="0" fontId="8" fillId="226" borderId="0" xfId="0" applyFont="1" applyFill="1" applyAlignment="1">
      <alignment horizontal="center" readingOrder="1"/>
    </xf>
    <xf numFmtId="0" fontId="8" fillId="227" borderId="0" xfId="0" applyFont="1" applyFill="1" applyAlignment="1">
      <alignment horizontal="center" readingOrder="1"/>
    </xf>
    <xf numFmtId="0" fontId="8" fillId="234" borderId="8" xfId="0" applyFont="1" applyFill="1" applyBorder="1" applyAlignment="1">
      <alignment horizontal="center" readingOrder="1"/>
    </xf>
    <xf numFmtId="0" fontId="8" fillId="235" borderId="0" xfId="0" applyFont="1" applyFill="1" applyAlignment="1">
      <alignment horizontal="center" readingOrder="1"/>
    </xf>
    <xf numFmtId="0" fontId="8" fillId="192" borderId="0" xfId="0" applyFont="1" applyFill="1" applyAlignment="1">
      <alignment horizontal="center" readingOrder="1"/>
    </xf>
    <xf numFmtId="0" fontId="8" fillId="245" borderId="8" xfId="0" applyFont="1" applyFill="1" applyBorder="1" applyAlignment="1">
      <alignment horizontal="center" readingOrder="1"/>
    </xf>
    <xf numFmtId="0" fontId="8" fillId="246" borderId="0" xfId="0" applyFont="1" applyFill="1" applyAlignment="1">
      <alignment horizontal="center" readingOrder="1"/>
    </xf>
    <xf numFmtId="0" fontId="8" fillId="254" borderId="0" xfId="0" applyFont="1" applyFill="1" applyAlignment="1">
      <alignment horizontal="center" readingOrder="1"/>
    </xf>
    <xf numFmtId="0" fontId="8" fillId="255" borderId="0" xfId="0" applyFont="1" applyFill="1" applyAlignment="1">
      <alignment horizontal="center" readingOrder="1"/>
    </xf>
    <xf numFmtId="0" fontId="8" fillId="256" borderId="0" xfId="0" applyFont="1" applyFill="1" applyAlignment="1">
      <alignment horizontal="center" readingOrder="1"/>
    </xf>
    <xf numFmtId="3" fontId="2" fillId="0" borderId="0" xfId="0" applyNumberFormat="1" applyFont="1" applyAlignment="1">
      <alignment horizontal="center" readingOrder="1"/>
    </xf>
    <xf numFmtId="0" fontId="8" fillId="27" borderId="8" xfId="0" applyFont="1" applyFill="1" applyBorder="1" applyAlignment="1">
      <alignment horizontal="center" readingOrder="1"/>
    </xf>
    <xf numFmtId="0" fontId="8" fillId="50" borderId="8" xfId="0" applyFont="1" applyFill="1" applyBorder="1" applyAlignment="1">
      <alignment horizontal="center" readingOrder="1"/>
    </xf>
    <xf numFmtId="0" fontId="8" fillId="89" borderId="8" xfId="0" applyFont="1" applyFill="1" applyBorder="1" applyAlignment="1">
      <alignment horizontal="center" readingOrder="1"/>
    </xf>
    <xf numFmtId="0" fontId="8" fillId="106" borderId="8" xfId="0" applyFont="1" applyFill="1" applyBorder="1" applyAlignment="1">
      <alignment horizontal="center" readingOrder="1"/>
    </xf>
    <xf numFmtId="0" fontId="8" fillId="129" borderId="8" xfId="0" applyFont="1" applyFill="1" applyBorder="1" applyAlignment="1">
      <alignment horizontal="center" readingOrder="1"/>
    </xf>
    <xf numFmtId="0" fontId="8" fillId="120" borderId="8" xfId="0" applyFont="1" applyFill="1" applyBorder="1" applyAlignment="1">
      <alignment horizontal="center" readingOrder="1"/>
    </xf>
    <xf numFmtId="0" fontId="8" fillId="165" borderId="8" xfId="0" applyFont="1" applyFill="1" applyBorder="1" applyAlignment="1">
      <alignment horizontal="center" readingOrder="1"/>
    </xf>
    <xf numFmtId="0" fontId="8" fillId="114" borderId="8" xfId="0" applyFont="1" applyFill="1" applyBorder="1" applyAlignment="1">
      <alignment horizontal="center" readingOrder="1"/>
    </xf>
    <xf numFmtId="0" fontId="8" fillId="141" borderId="8" xfId="0" applyFont="1" applyFill="1" applyBorder="1" applyAlignment="1">
      <alignment horizontal="center" readingOrder="1"/>
    </xf>
    <xf numFmtId="0" fontId="8" fillId="205" borderId="8" xfId="0" applyFont="1" applyFill="1" applyBorder="1" applyAlignment="1">
      <alignment horizontal="center" readingOrder="1"/>
    </xf>
    <xf numFmtId="0" fontId="8" fillId="175" borderId="8" xfId="0" applyFont="1" applyFill="1" applyBorder="1" applyAlignment="1">
      <alignment horizontal="center" readingOrder="1"/>
    </xf>
    <xf numFmtId="0" fontId="8" fillId="98" borderId="8" xfId="0" applyFont="1" applyFill="1" applyBorder="1" applyAlignment="1">
      <alignment horizontal="center" readingOrder="1"/>
    </xf>
    <xf numFmtId="0" fontId="8" fillId="243" borderId="8" xfId="0" applyFont="1" applyFill="1" applyBorder="1" applyAlignment="1">
      <alignment horizontal="center" readingOrder="1"/>
    </xf>
    <xf numFmtId="0" fontId="8" fillId="177" borderId="8" xfId="0" applyFont="1" applyFill="1" applyBorder="1" applyAlignment="1">
      <alignment horizontal="center" readingOrder="1"/>
    </xf>
    <xf numFmtId="0" fontId="8" fillId="8" borderId="8" xfId="0" applyFont="1" applyFill="1" applyBorder="1" applyAlignment="1">
      <alignment horizontal="center" readingOrder="1"/>
    </xf>
    <xf numFmtId="0" fontId="8" fillId="228" borderId="8" xfId="0" applyFont="1" applyFill="1" applyBorder="1" applyAlignment="1">
      <alignment horizontal="center" readingOrder="1"/>
    </xf>
    <xf numFmtId="0" fontId="8" fillId="36" borderId="8" xfId="0" applyFont="1" applyFill="1" applyBorder="1" applyAlignment="1">
      <alignment horizontal="center" readingOrder="1"/>
    </xf>
    <xf numFmtId="0" fontId="8" fillId="172" borderId="8" xfId="0" applyFont="1" applyFill="1" applyBorder="1" applyAlignment="1">
      <alignment horizontal="center" readingOrder="1"/>
    </xf>
    <xf numFmtId="0" fontId="8" fillId="160" borderId="8" xfId="0" applyFont="1" applyFill="1" applyBorder="1" applyAlignment="1">
      <alignment horizontal="center" readingOrder="1"/>
    </xf>
    <xf numFmtId="0" fontId="8" fillId="209" borderId="8" xfId="0" applyFont="1" applyFill="1" applyBorder="1" applyAlignment="1">
      <alignment horizontal="center" readingOrder="1"/>
    </xf>
    <xf numFmtId="0" fontId="8" fillId="24" borderId="0" xfId="0" applyFont="1" applyFill="1" applyAlignment="1">
      <alignment horizontal="center" readingOrder="1"/>
    </xf>
    <xf numFmtId="0" fontId="8" fillId="25" borderId="0" xfId="0" applyFont="1" applyFill="1" applyAlignment="1">
      <alignment horizontal="center" readingOrder="1"/>
    </xf>
    <xf numFmtId="0" fontId="8" fillId="26" borderId="0" xfId="0" applyFont="1" applyFill="1" applyAlignment="1">
      <alignment horizontal="center" readingOrder="1"/>
    </xf>
    <xf numFmtId="0" fontId="8" fillId="46" borderId="8" xfId="0" applyFont="1" applyFill="1" applyBorder="1" applyAlignment="1">
      <alignment horizontal="center" readingOrder="1"/>
    </xf>
    <xf numFmtId="0" fontId="8" fillId="47" borderId="0" xfId="0" applyFont="1" applyFill="1" applyAlignment="1">
      <alignment horizontal="center" readingOrder="1"/>
    </xf>
    <xf numFmtId="0" fontId="8" fillId="23" borderId="0" xfId="0" quotePrefix="1" applyFont="1" applyFill="1" applyAlignment="1">
      <alignment horizontal="center" readingOrder="1"/>
    </xf>
    <xf numFmtId="0" fontId="8" fillId="49" borderId="0" xfId="0" applyFont="1" applyFill="1" applyAlignment="1">
      <alignment horizontal="center" readingOrder="1"/>
    </xf>
    <xf numFmtId="0" fontId="8" fillId="70" borderId="8" xfId="0" applyFont="1" applyFill="1" applyBorder="1" applyAlignment="1">
      <alignment horizontal="center" readingOrder="1"/>
    </xf>
    <xf numFmtId="0" fontId="8" fillId="71" borderId="0" xfId="0" applyFont="1" applyFill="1" applyAlignment="1">
      <alignment horizontal="center" readingOrder="1"/>
    </xf>
    <xf numFmtId="0" fontId="8" fillId="72" borderId="0" xfId="0" quotePrefix="1" applyFont="1" applyFill="1" applyAlignment="1">
      <alignment horizontal="center" readingOrder="1"/>
    </xf>
    <xf numFmtId="0" fontId="8" fillId="73" borderId="0" xfId="0" applyFont="1" applyFill="1" applyAlignment="1">
      <alignment horizontal="center" readingOrder="1"/>
    </xf>
    <xf numFmtId="0" fontId="8" fillId="65" borderId="0" xfId="0" applyFont="1" applyFill="1" applyAlignment="1">
      <alignment horizontal="center" readingOrder="1"/>
    </xf>
    <xf numFmtId="0" fontId="8" fillId="84" borderId="8" xfId="0" applyFont="1" applyFill="1" applyBorder="1" applyAlignment="1">
      <alignment horizontal="center" readingOrder="1"/>
    </xf>
    <xf numFmtId="0" fontId="8" fillId="85" borderId="0" xfId="0" applyFont="1" applyFill="1" applyAlignment="1">
      <alignment horizontal="center" readingOrder="1"/>
    </xf>
    <xf numFmtId="0" fontId="8" fillId="86" borderId="0" xfId="0" quotePrefix="1" applyFont="1" applyFill="1" applyAlignment="1">
      <alignment horizontal="center" readingOrder="1"/>
    </xf>
    <xf numFmtId="0" fontId="8" fillId="87" borderId="0" xfId="0" applyFont="1" applyFill="1" applyAlignment="1">
      <alignment horizontal="center" readingOrder="1"/>
    </xf>
    <xf numFmtId="0" fontId="8" fillId="88" borderId="0" xfId="0" applyFont="1" applyFill="1" applyAlignment="1">
      <alignment horizontal="center" readingOrder="1"/>
    </xf>
    <xf numFmtId="0" fontId="8" fillId="104" borderId="0" xfId="0" applyFont="1" applyFill="1" applyAlignment="1">
      <alignment horizontal="center" readingOrder="1"/>
    </xf>
    <xf numFmtId="0" fontId="8" fillId="105" borderId="0" xfId="0" applyFont="1" applyFill="1" applyAlignment="1">
      <alignment horizontal="center" readingOrder="1"/>
    </xf>
    <xf numFmtId="0" fontId="8" fillId="125" borderId="8" xfId="0" applyFont="1" applyFill="1" applyBorder="1" applyAlignment="1">
      <alignment horizontal="center" readingOrder="1"/>
    </xf>
    <xf numFmtId="0" fontId="8" fillId="126" borderId="0" xfId="0" applyFont="1" applyFill="1" applyAlignment="1">
      <alignment horizontal="center" readingOrder="1"/>
    </xf>
    <xf numFmtId="0" fontId="8" fillId="127" borderId="0" xfId="0" applyFont="1" applyFill="1" applyAlignment="1">
      <alignment horizontal="center" readingOrder="1"/>
    </xf>
    <xf numFmtId="0" fontId="8" fillId="27" borderId="0" xfId="0" applyFont="1" applyFill="1" applyAlignment="1">
      <alignment horizontal="center" readingOrder="1"/>
    </xf>
    <xf numFmtId="0" fontId="8" fillId="128" borderId="0" xfId="0" applyFont="1" applyFill="1" applyAlignment="1">
      <alignment horizontal="center" readingOrder="1"/>
    </xf>
    <xf numFmtId="0" fontId="8" fillId="143" borderId="8" xfId="0" applyFont="1" applyFill="1" applyBorder="1" applyAlignment="1">
      <alignment horizontal="center" readingOrder="1"/>
    </xf>
    <xf numFmtId="0" fontId="8" fillId="144" borderId="0" xfId="0" applyFont="1" applyFill="1" applyAlignment="1">
      <alignment horizontal="center" readingOrder="1"/>
    </xf>
    <xf numFmtId="0" fontId="8" fillId="145" borderId="0" xfId="0" applyFont="1" applyFill="1" applyAlignment="1">
      <alignment horizontal="center" readingOrder="1"/>
    </xf>
    <xf numFmtId="0" fontId="8" fillId="146" borderId="0" xfId="0" applyFont="1" applyFill="1" applyAlignment="1">
      <alignment horizontal="center" readingOrder="1"/>
    </xf>
    <xf numFmtId="0" fontId="8" fillId="161" borderId="8" xfId="0" applyFont="1" applyFill="1" applyBorder="1" applyAlignment="1">
      <alignment horizontal="center" readingOrder="1"/>
    </xf>
    <xf numFmtId="0" fontId="8" fillId="162" borderId="0" xfId="0" applyFont="1" applyFill="1" applyAlignment="1">
      <alignment horizontal="center" readingOrder="1"/>
    </xf>
    <xf numFmtId="0" fontId="8" fillId="163" borderId="0" xfId="0" quotePrefix="1" applyFont="1" applyFill="1" applyAlignment="1">
      <alignment horizontal="center" readingOrder="1"/>
    </xf>
    <xf numFmtId="0" fontId="8" fillId="64" borderId="0" xfId="0" applyFont="1" applyFill="1" applyAlignment="1">
      <alignment horizontal="center" readingOrder="1"/>
    </xf>
    <xf numFmtId="0" fontId="8" fillId="164" borderId="0" xfId="0" applyFont="1" applyFill="1" applyAlignment="1">
      <alignment horizontal="center" readingOrder="1"/>
    </xf>
    <xf numFmtId="0" fontId="8" fillId="85" borderId="8" xfId="0" applyFont="1" applyFill="1" applyBorder="1" applyAlignment="1">
      <alignment horizontal="center" readingOrder="1"/>
    </xf>
    <xf numFmtId="0" fontId="8" fillId="180" borderId="0" xfId="0" applyFont="1" applyFill="1" applyAlignment="1">
      <alignment horizontal="center" readingOrder="1"/>
    </xf>
    <xf numFmtId="0" fontId="8" fillId="181" borderId="0" xfId="0" quotePrefix="1" applyFont="1" applyFill="1" applyAlignment="1">
      <alignment horizontal="center" readingOrder="1"/>
    </xf>
    <xf numFmtId="0" fontId="8" fillId="185" borderId="8" xfId="0" applyFont="1" applyFill="1" applyBorder="1" applyAlignment="1">
      <alignment horizontal="center" readingOrder="1"/>
    </xf>
    <xf numFmtId="0" fontId="8" fillId="86" borderId="0" xfId="0" applyFont="1" applyFill="1" applyAlignment="1">
      <alignment horizontal="center" readingOrder="1"/>
    </xf>
    <xf numFmtId="0" fontId="8" fillId="94" borderId="0" xfId="0" quotePrefix="1" applyFont="1" applyFill="1" applyAlignment="1">
      <alignment horizontal="center" readingOrder="1"/>
    </xf>
    <xf numFmtId="0" fontId="8" fillId="190" borderId="0" xfId="0" applyFont="1" applyFill="1" applyAlignment="1">
      <alignment horizontal="center" readingOrder="1"/>
    </xf>
    <xf numFmtId="0" fontId="8" fillId="203" borderId="8" xfId="0" applyFont="1" applyFill="1" applyBorder="1" applyAlignment="1">
      <alignment horizontal="center" readingOrder="1"/>
    </xf>
    <xf numFmtId="0" fontId="8" fillId="204" borderId="0" xfId="0" applyFont="1" applyFill="1" applyAlignment="1">
      <alignment horizontal="center" readingOrder="1"/>
    </xf>
    <xf numFmtId="0" fontId="8" fillId="22" borderId="0" xfId="0" quotePrefix="1" applyFont="1" applyFill="1" applyAlignment="1">
      <alignment horizontal="center" readingOrder="1"/>
    </xf>
    <xf numFmtId="0" fontId="8" fillId="15" borderId="0" xfId="0" applyFont="1" applyFill="1" applyAlignment="1">
      <alignment horizontal="center" readingOrder="1"/>
    </xf>
    <xf numFmtId="0" fontId="8" fillId="119" borderId="0" xfId="0" applyFont="1" applyFill="1" applyAlignment="1">
      <alignment horizontal="center" readingOrder="1"/>
    </xf>
    <xf numFmtId="0" fontId="8" fillId="213" borderId="8" xfId="0" applyFont="1" applyFill="1" applyBorder="1" applyAlignment="1">
      <alignment horizontal="center" readingOrder="1"/>
    </xf>
    <xf numFmtId="0" fontId="8" fillId="214" borderId="0" xfId="0" applyFont="1" applyFill="1" applyAlignment="1">
      <alignment horizontal="center" readingOrder="1"/>
    </xf>
    <xf numFmtId="0" fontId="8" fillId="215" borderId="0" xfId="0" applyFont="1" applyFill="1" applyAlignment="1">
      <alignment horizontal="center" readingOrder="1"/>
    </xf>
    <xf numFmtId="0" fontId="8" fillId="216" borderId="0" xfId="0" applyFont="1" applyFill="1" applyAlignment="1">
      <alignment horizontal="center" readingOrder="1"/>
    </xf>
    <xf numFmtId="0" fontId="8" fillId="102" borderId="0" xfId="0" applyFont="1" applyFill="1" applyAlignment="1">
      <alignment horizontal="center" readingOrder="1"/>
    </xf>
    <xf numFmtId="0" fontId="8" fillId="222" borderId="8" xfId="0" applyFont="1" applyFill="1" applyBorder="1" applyAlignment="1">
      <alignment horizontal="center" readingOrder="1"/>
    </xf>
    <xf numFmtId="0" fontId="8" fillId="223" borderId="0" xfId="0" applyFont="1" applyFill="1" applyAlignment="1">
      <alignment horizontal="center" readingOrder="1"/>
    </xf>
    <xf numFmtId="0" fontId="8" fillId="100" borderId="0" xfId="0" applyFont="1" applyFill="1" applyAlignment="1">
      <alignment horizontal="center" readingOrder="1"/>
    </xf>
    <xf numFmtId="0" fontId="8" fillId="224" borderId="0" xfId="0" applyFont="1" applyFill="1" applyAlignment="1">
      <alignment horizontal="center" readingOrder="1"/>
    </xf>
    <xf numFmtId="0" fontId="8" fillId="233" borderId="0" xfId="0" applyFont="1" applyFill="1" applyAlignment="1">
      <alignment horizontal="center" readingOrder="1"/>
    </xf>
    <xf numFmtId="0" fontId="8" fillId="6" borderId="0" xfId="0" quotePrefix="1" applyFont="1" applyFill="1" applyAlignment="1">
      <alignment horizontal="center" readingOrder="1"/>
    </xf>
    <xf numFmtId="0" fontId="8" fillId="241" borderId="8" xfId="0" applyFont="1" applyFill="1" applyBorder="1" applyAlignment="1">
      <alignment horizontal="center" readingOrder="1"/>
    </xf>
    <xf numFmtId="0" fontId="8" fillId="242" borderId="0" xfId="0" applyFont="1" applyFill="1" applyAlignment="1">
      <alignment horizontal="center" readingOrder="1"/>
    </xf>
    <xf numFmtId="0" fontId="8" fillId="10" borderId="0" xfId="0" applyFont="1" applyFill="1" applyAlignment="1">
      <alignment horizontal="center" readingOrder="1"/>
    </xf>
    <xf numFmtId="0" fontId="8" fillId="251" borderId="8" xfId="0" applyFont="1" applyFill="1" applyBorder="1" applyAlignment="1">
      <alignment horizontal="center" readingOrder="1"/>
    </xf>
    <xf numFmtId="0" fontId="8" fillId="241" borderId="0" xfId="0" applyFont="1" applyFill="1" applyAlignment="1">
      <alignment horizontal="center" readingOrder="1"/>
    </xf>
    <xf numFmtId="0" fontId="8" fillId="252" borderId="0" xfId="0" applyFont="1" applyFill="1" applyAlignment="1">
      <alignment horizontal="center" readingOrder="1"/>
    </xf>
    <xf numFmtId="0" fontId="8" fillId="253" borderId="0" xfId="0" applyFont="1" applyFill="1" applyAlignment="1">
      <alignment horizontal="center" readingOrder="1"/>
    </xf>
    <xf numFmtId="0" fontId="8" fillId="106" borderId="0" xfId="0" applyFont="1" applyFill="1" applyAlignment="1">
      <alignment horizontal="center" readingOrder="1"/>
    </xf>
    <xf numFmtId="0" fontId="8" fillId="76" borderId="8" xfId="0" applyFont="1" applyFill="1" applyBorder="1" applyAlignment="1">
      <alignment horizontal="center" readingOrder="1"/>
    </xf>
    <xf numFmtId="0" fontId="8" fillId="259" borderId="0" xfId="0" applyFont="1" applyFill="1" applyAlignment="1">
      <alignment horizontal="center" readingOrder="1"/>
    </xf>
    <xf numFmtId="0" fontId="8" fillId="260" borderId="0" xfId="0" applyFont="1" applyFill="1" applyAlignment="1">
      <alignment horizontal="center" readingOrder="1"/>
    </xf>
    <xf numFmtId="0" fontId="8" fillId="204" borderId="8" xfId="0" applyFont="1" applyFill="1" applyBorder="1" applyAlignment="1">
      <alignment horizontal="center" readingOrder="1"/>
    </xf>
    <xf numFmtId="0" fontId="8" fillId="251" borderId="0" xfId="0" applyFont="1" applyFill="1" applyAlignment="1">
      <alignment horizontal="center" readingOrder="1"/>
    </xf>
    <xf numFmtId="0" fontId="8" fillId="271" borderId="0" xfId="0" applyFont="1" applyFill="1" applyAlignment="1">
      <alignment horizontal="center" readingOrder="1"/>
    </xf>
    <xf numFmtId="0" fontId="8" fillId="268" borderId="0" xfId="0" quotePrefix="1" applyFont="1" applyFill="1" applyAlignment="1">
      <alignment horizontal="center" readingOrder="1"/>
    </xf>
    <xf numFmtId="0" fontId="8" fillId="280" borderId="0" xfId="0" applyFont="1" applyFill="1" applyAlignment="1">
      <alignment horizontal="center" readingOrder="1"/>
    </xf>
    <xf numFmtId="0" fontId="8" fillId="30" borderId="0" xfId="0" quotePrefix="1" applyFont="1" applyFill="1" applyAlignment="1">
      <alignment horizontal="center" readingOrder="1"/>
    </xf>
    <xf numFmtId="0" fontId="8" fillId="18" borderId="0" xfId="0" applyFont="1" applyFill="1" applyAlignment="1">
      <alignment horizontal="center" readingOrder="1"/>
    </xf>
    <xf numFmtId="0" fontId="8" fillId="285" borderId="8" xfId="0" applyFont="1" applyFill="1" applyBorder="1" applyAlignment="1">
      <alignment horizontal="center" readingOrder="1"/>
    </xf>
    <xf numFmtId="0" fontId="8" fillId="286" borderId="0" xfId="0" applyFont="1" applyFill="1" applyAlignment="1">
      <alignment horizontal="center" readingOrder="1"/>
    </xf>
    <xf numFmtId="0" fontId="8" fillId="295" borderId="0" xfId="0" quotePrefix="1" applyFont="1" applyFill="1" applyAlignment="1">
      <alignment horizontal="center" readingOrder="1"/>
    </xf>
    <xf numFmtId="0" fontId="8" fillId="185" borderId="0" xfId="0" quotePrefix="1" applyFont="1" applyFill="1" applyAlignment="1">
      <alignment horizontal="center" readingOrder="1"/>
    </xf>
    <xf numFmtId="0" fontId="0" fillId="0" borderId="8" xfId="0" applyBorder="1" applyAlignment="1">
      <alignment horizontal="center"/>
    </xf>
    <xf numFmtId="0" fontId="8" fillId="45" borderId="0" xfId="0" applyFont="1" applyFill="1" applyAlignment="1">
      <alignment horizontal="center" readingOrder="1"/>
    </xf>
    <xf numFmtId="0" fontId="8" fillId="69" borderId="0" xfId="0" applyFont="1" applyFill="1" applyAlignment="1">
      <alignment horizontal="center" readingOrder="1"/>
    </xf>
    <xf numFmtId="0" fontId="8" fillId="83" borderId="0" xfId="0" applyFont="1" applyFill="1" applyAlignment="1">
      <alignment horizontal="center" readingOrder="1"/>
    </xf>
    <xf numFmtId="0" fontId="8" fillId="124" borderId="0" xfId="0" applyFont="1" applyFill="1" applyAlignment="1">
      <alignment horizontal="center" readingOrder="1"/>
    </xf>
    <xf numFmtId="0" fontId="8" fillId="179" borderId="0" xfId="0" applyFont="1" applyFill="1" applyAlignment="1">
      <alignment horizontal="center" readingOrder="1"/>
    </xf>
    <xf numFmtId="0" fontId="8" fillId="35" borderId="0" xfId="0" applyFont="1" applyFill="1" applyAlignment="1">
      <alignment horizontal="center" readingOrder="1"/>
    </xf>
    <xf numFmtId="0" fontId="8" fillId="240" borderId="0" xfId="0" applyFont="1" applyFill="1" applyAlignment="1">
      <alignment horizontal="center" readingOrder="1"/>
    </xf>
    <xf numFmtId="0" fontId="8" fillId="170" borderId="0" xfId="0" applyFont="1" applyFill="1" applyAlignment="1">
      <alignment horizontal="center" readingOrder="1"/>
    </xf>
    <xf numFmtId="0" fontId="8" fillId="19" borderId="0" xfId="0" applyFont="1" applyFill="1" applyAlignment="1">
      <alignment horizontal="center" readingOrder="1"/>
    </xf>
    <xf numFmtId="10" fontId="8" fillId="19" borderId="8" xfId="0" applyNumberFormat="1" applyFont="1" applyFill="1" applyBorder="1" applyAlignment="1">
      <alignment horizontal="center" readingOrder="1"/>
    </xf>
    <xf numFmtId="10" fontId="8" fillId="43" borderId="8" xfId="0" applyNumberFormat="1" applyFont="1" applyFill="1" applyBorder="1" applyAlignment="1">
      <alignment horizontal="center" readingOrder="1"/>
    </xf>
    <xf numFmtId="10" fontId="8" fillId="67" borderId="8" xfId="0" applyNumberFormat="1" applyFont="1" applyFill="1" applyBorder="1" applyAlignment="1">
      <alignment horizontal="center" readingOrder="1"/>
    </xf>
    <xf numFmtId="10" fontId="8" fillId="64" borderId="8" xfId="0" applyNumberFormat="1" applyFont="1" applyFill="1" applyBorder="1" applyAlignment="1">
      <alignment horizontal="center" readingOrder="1"/>
    </xf>
    <xf numFmtId="10" fontId="8" fillId="100" borderId="8" xfId="0" applyNumberFormat="1" applyFont="1" applyFill="1" applyBorder="1" applyAlignment="1">
      <alignment horizontal="center" readingOrder="1"/>
    </xf>
    <xf numFmtId="10" fontId="8" fillId="122" borderId="8" xfId="0" applyNumberFormat="1" applyFont="1" applyFill="1" applyBorder="1" applyAlignment="1">
      <alignment horizontal="center" readingOrder="1"/>
    </xf>
    <xf numFmtId="10" fontId="8" fillId="141" borderId="8" xfId="0" applyNumberFormat="1" applyFont="1" applyFill="1" applyBorder="1" applyAlignment="1">
      <alignment horizontal="center" readingOrder="1"/>
    </xf>
    <xf numFmtId="10" fontId="8" fillId="159" borderId="8" xfId="0" applyNumberFormat="1" applyFont="1" applyFill="1" applyBorder="1" applyAlignment="1">
      <alignment horizontal="center" readingOrder="1"/>
    </xf>
    <xf numFmtId="10" fontId="8" fillId="154" borderId="8" xfId="0" applyNumberFormat="1" applyFont="1" applyFill="1" applyBorder="1" applyAlignment="1">
      <alignment horizontal="center" readingOrder="1"/>
    </xf>
    <xf numFmtId="10" fontId="8" fillId="116" borderId="8" xfId="0" applyNumberFormat="1" applyFont="1" applyFill="1" applyBorder="1" applyAlignment="1">
      <alignment horizontal="center" readingOrder="1"/>
    </xf>
    <xf numFmtId="10" fontId="8" fillId="201" borderId="8" xfId="0" applyNumberFormat="1" applyFont="1" applyFill="1" applyBorder="1" applyAlignment="1">
      <alignment horizontal="center" readingOrder="1"/>
    </xf>
    <xf numFmtId="10" fontId="8" fillId="205" borderId="8" xfId="0" applyNumberFormat="1" applyFont="1" applyFill="1" applyBorder="1" applyAlignment="1">
      <alignment horizontal="center" readingOrder="1"/>
    </xf>
    <xf numFmtId="10" fontId="8" fillId="103" borderId="8" xfId="0" applyNumberFormat="1" applyFont="1" applyFill="1" applyBorder="1" applyAlignment="1">
      <alignment horizontal="center" readingOrder="1"/>
    </xf>
    <xf numFmtId="0" fontId="8" fillId="8" borderId="8" xfId="0" quotePrefix="1" applyFont="1" applyFill="1" applyBorder="1" applyAlignment="1">
      <alignment horizontal="center" readingOrder="1"/>
    </xf>
    <xf numFmtId="10" fontId="8" fillId="6" borderId="8" xfId="0" applyNumberFormat="1" applyFont="1" applyFill="1" applyBorder="1" applyAlignment="1">
      <alignment horizontal="center" readingOrder="1"/>
    </xf>
    <xf numFmtId="10" fontId="8" fillId="26" borderId="8" xfId="0" applyNumberFormat="1" applyFont="1" applyFill="1" applyBorder="1" applyAlignment="1">
      <alignment horizontal="center" readingOrder="1"/>
    </xf>
    <xf numFmtId="10" fontId="8" fillId="120" borderId="8" xfId="0" applyNumberFormat="1" applyFont="1" applyFill="1" applyBorder="1" applyAlignment="1">
      <alignment horizontal="center" readingOrder="1"/>
    </xf>
    <xf numFmtId="0" fontId="8" fillId="268" borderId="8" xfId="0" quotePrefix="1" applyFont="1" applyFill="1" applyBorder="1" applyAlignment="1">
      <alignment horizontal="center" readingOrder="1"/>
    </xf>
    <xf numFmtId="10" fontId="8" fillId="81" borderId="8" xfId="0" applyNumberFormat="1" applyFont="1" applyFill="1" applyBorder="1" applyAlignment="1">
      <alignment horizontal="center" readingOrder="1"/>
    </xf>
    <xf numFmtId="10" fontId="8" fillId="179" borderId="8" xfId="0" applyNumberFormat="1" applyFont="1" applyFill="1" applyBorder="1" applyAlignment="1">
      <alignment horizontal="center" readingOrder="1"/>
    </xf>
    <xf numFmtId="10" fontId="8" fillId="35" borderId="8" xfId="0" applyNumberFormat="1" applyFont="1" applyFill="1" applyBorder="1" applyAlignment="1">
      <alignment horizontal="center" readingOrder="1"/>
    </xf>
    <xf numFmtId="10" fontId="8" fillId="14" borderId="8" xfId="0" applyNumberFormat="1" applyFont="1" applyFill="1" applyBorder="1" applyAlignment="1">
      <alignment horizontal="center" readingOrder="1"/>
    </xf>
    <xf numFmtId="10" fontId="8" fillId="62" borderId="8" xfId="0" applyNumberFormat="1" applyFont="1" applyFill="1" applyBorder="1" applyAlignment="1">
      <alignment horizontal="center" readingOrder="1"/>
    </xf>
    <xf numFmtId="10" fontId="8" fillId="80" borderId="8" xfId="0" applyNumberFormat="1" applyFont="1" applyFill="1" applyBorder="1" applyAlignment="1">
      <alignment horizontal="center" readingOrder="1"/>
    </xf>
    <xf numFmtId="10" fontId="8" fillId="97" borderId="8" xfId="0" applyNumberFormat="1" applyFont="1" applyFill="1" applyBorder="1" applyAlignment="1">
      <alignment horizontal="center" readingOrder="1"/>
    </xf>
    <xf numFmtId="10" fontId="8" fillId="41" borderId="8" xfId="0" applyNumberFormat="1" applyFont="1" applyFill="1" applyBorder="1" applyAlignment="1">
      <alignment horizontal="center" readingOrder="1"/>
    </xf>
    <xf numFmtId="10" fontId="8" fillId="139" borderId="8" xfId="0" applyNumberFormat="1" applyFont="1" applyFill="1" applyBorder="1" applyAlignment="1">
      <alignment horizontal="center" readingOrder="1"/>
    </xf>
    <xf numFmtId="10" fontId="8" fillId="156" borderId="8" xfId="0" applyNumberFormat="1" applyFont="1" applyFill="1" applyBorder="1" applyAlignment="1">
      <alignment horizontal="center" readingOrder="1"/>
    </xf>
    <xf numFmtId="10" fontId="8" fillId="174" borderId="8" xfId="0" applyNumberFormat="1" applyFont="1" applyFill="1" applyBorder="1" applyAlignment="1">
      <alignment horizontal="center" readingOrder="1"/>
    </xf>
    <xf numFmtId="10" fontId="8" fillId="188" borderId="8" xfId="0" applyNumberFormat="1" applyFont="1" applyFill="1" applyBorder="1" applyAlignment="1">
      <alignment horizontal="center" readingOrder="1"/>
    </xf>
    <xf numFmtId="10" fontId="8" fillId="199" borderId="8" xfId="0" applyNumberFormat="1" applyFont="1" applyFill="1" applyBorder="1" applyAlignment="1">
      <alignment horizontal="center" readingOrder="1"/>
    </xf>
    <xf numFmtId="10" fontId="8" fillId="209" borderId="8" xfId="0" applyNumberFormat="1" applyFont="1" applyFill="1" applyBorder="1" applyAlignment="1">
      <alignment horizontal="center" readingOrder="1"/>
    </xf>
    <xf numFmtId="10" fontId="8" fillId="216" borderId="8" xfId="0" applyNumberFormat="1" applyFont="1" applyFill="1" applyBorder="1" applyAlignment="1">
      <alignment horizontal="center" readingOrder="1"/>
    </xf>
    <xf numFmtId="10" fontId="8" fillId="8" borderId="8" xfId="0" applyNumberFormat="1" applyFont="1" applyFill="1" applyBorder="1" applyAlignment="1">
      <alignment horizontal="center" readingOrder="1"/>
    </xf>
    <xf numFmtId="10" fontId="8" fillId="238" borderId="8" xfId="0" applyNumberFormat="1" applyFont="1" applyFill="1" applyBorder="1" applyAlignment="1">
      <alignment horizontal="center" readingOrder="1"/>
    </xf>
    <xf numFmtId="10" fontId="8" fillId="87" borderId="8" xfId="0" applyNumberFormat="1" applyFont="1" applyFill="1" applyBorder="1" applyAlignment="1">
      <alignment horizontal="center" readingOrder="1"/>
    </xf>
    <xf numFmtId="10" fontId="8" fillId="96" borderId="8" xfId="0" applyNumberFormat="1" applyFont="1" applyFill="1" applyBorder="1" applyAlignment="1">
      <alignment horizontal="center" readingOrder="1"/>
    </xf>
    <xf numFmtId="10" fontId="8" fillId="267" borderId="8" xfId="0" applyNumberFormat="1" applyFont="1" applyFill="1" applyBorder="1" applyAlignment="1">
      <alignment horizontal="center" readingOrder="1"/>
    </xf>
    <xf numFmtId="10" fontId="8" fillId="279" borderId="8" xfId="0" applyNumberFormat="1" applyFont="1" applyFill="1" applyBorder="1" applyAlignment="1">
      <alignment horizontal="center" readingOrder="1"/>
    </xf>
    <xf numFmtId="10" fontId="8" fillId="294" borderId="8" xfId="0" applyNumberFormat="1" applyFont="1" applyFill="1" applyBorder="1" applyAlignment="1">
      <alignment horizontal="center" readingOrder="1"/>
    </xf>
    <xf numFmtId="0" fontId="2" fillId="0" borderId="0" xfId="0" applyFont="1" applyAlignment="1">
      <alignment horizontal="center" vertical="center" wrapText="1" readingOrder="1"/>
    </xf>
    <xf numFmtId="3" fontId="2" fillId="0" borderId="1" xfId="0" applyNumberFormat="1" applyFont="1" applyBorder="1" applyAlignment="1">
      <alignment horizontal="center" vertical="center" wrapText="1" readingOrder="1"/>
    </xf>
    <xf numFmtId="0" fontId="2" fillId="4" borderId="0" xfId="0" applyFont="1" applyFill="1" applyAlignment="1">
      <alignment horizontal="center" vertical="center" wrapText="1" readingOrder="1"/>
    </xf>
    <xf numFmtId="3" fontId="2" fillId="4" borderId="1" xfId="0" applyNumberFormat="1" applyFont="1" applyFill="1" applyBorder="1" applyAlignment="1">
      <alignment horizontal="center" vertical="center" wrapText="1" readingOrder="1"/>
    </xf>
    <xf numFmtId="3" fontId="7" fillId="4" borderId="1" xfId="0" applyNumberFormat="1" applyFont="1" applyFill="1" applyBorder="1" applyAlignment="1">
      <alignment horizontal="center" vertical="center" wrapText="1" readingOrder="1"/>
    </xf>
    <xf numFmtId="0" fontId="7" fillId="4" borderId="0" xfId="0" applyFont="1" applyFill="1" applyAlignment="1">
      <alignment horizontal="center" vertical="center" wrapText="1" readingOrder="1"/>
    </xf>
    <xf numFmtId="0" fontId="2" fillId="3" borderId="0" xfId="0" applyFont="1" applyFill="1" applyAlignment="1">
      <alignment horizontal="center" vertical="center" wrapText="1" readingOrder="1"/>
    </xf>
    <xf numFmtId="0" fontId="2" fillId="4" borderId="0" xfId="0" applyFont="1" applyFill="1" applyAlignment="1">
      <alignment horizontal="center" vertical="center" readingOrder="1"/>
    </xf>
    <xf numFmtId="0" fontId="3" fillId="3" borderId="0" xfId="0" applyFont="1" applyFill="1" applyAlignment="1">
      <alignment horizontal="center" vertical="center" wrapText="1" readingOrder="1"/>
    </xf>
    <xf numFmtId="0" fontId="3" fillId="4" borderId="0" xfId="0" applyFont="1" applyFill="1" applyAlignment="1">
      <alignment horizontal="center" vertical="center" wrapText="1" readingOrder="1"/>
    </xf>
    <xf numFmtId="0" fontId="7" fillId="0" borderId="0" xfId="0" applyFont="1" applyAlignment="1">
      <alignment horizontal="center" vertical="center" wrapText="1" readingOrder="1"/>
    </xf>
    <xf numFmtId="0" fontId="2" fillId="5" borderId="0" xfId="0" applyFont="1" applyFill="1" applyAlignment="1">
      <alignment horizontal="center" vertical="center" wrapText="1" readingOrder="1"/>
    </xf>
    <xf numFmtId="3" fontId="2" fillId="5" borderId="1" xfId="0" applyNumberFormat="1" applyFont="1" applyFill="1" applyBorder="1" applyAlignment="1">
      <alignment horizontal="center" vertical="center" wrapText="1" readingOrder="1"/>
    </xf>
    <xf numFmtId="0" fontId="2" fillId="0" borderId="1" xfId="0" applyFont="1" applyBorder="1" applyAlignment="1">
      <alignment horizontal="center" vertical="center" wrapText="1" readingOrder="1"/>
    </xf>
    <xf numFmtId="0" fontId="2" fillId="0" borderId="0" xfId="0" applyFont="1" applyAlignment="1">
      <alignment horizontal="center" vertical="center" readingOrder="1"/>
    </xf>
    <xf numFmtId="0" fontId="0" fillId="0" borderId="0" xfId="0" applyAlignment="1">
      <alignment horizontal="center" vertical="center"/>
    </xf>
    <xf numFmtId="0" fontId="3" fillId="3" borderId="0" xfId="0" applyFont="1" applyFill="1" applyAlignment="1">
      <alignment vertical="center" wrapText="1" readingOrder="1"/>
    </xf>
    <xf numFmtId="0" fontId="2" fillId="4" borderId="0" xfId="0" applyFont="1" applyFill="1" applyAlignment="1">
      <alignment vertical="center" wrapText="1" readingOrder="1"/>
    </xf>
    <xf numFmtId="0" fontId="2" fillId="0" borderId="0" xfId="0" applyFont="1" applyAlignment="1">
      <alignment vertical="center" wrapText="1" readingOrder="1"/>
    </xf>
    <xf numFmtId="0" fontId="2" fillId="0" borderId="0" xfId="0" applyFont="1" applyAlignment="1">
      <alignment vertical="center" readingOrder="1"/>
    </xf>
    <xf numFmtId="0" fontId="7" fillId="4" borderId="0" xfId="0" applyFont="1" applyFill="1" applyAlignment="1">
      <alignment vertical="center" wrapText="1" readingOrder="1"/>
    </xf>
    <xf numFmtId="0" fontId="2" fillId="4" borderId="0" xfId="0" applyFont="1" applyFill="1" applyAlignment="1">
      <alignment vertical="center" readingOrder="1"/>
    </xf>
    <xf numFmtId="0" fontId="7" fillId="0" borderId="0" xfId="0" applyFont="1" applyAlignment="1">
      <alignment vertical="center" wrapText="1" readingOrder="1"/>
    </xf>
    <xf numFmtId="0" fontId="7" fillId="0" borderId="0" xfId="0" applyFont="1" applyAlignment="1">
      <alignment vertical="center" readingOrder="1"/>
    </xf>
    <xf numFmtId="0" fontId="0" fillId="0" borderId="0" xfId="0" applyAlignment="1">
      <alignment vertical="center"/>
    </xf>
    <xf numFmtId="0" fontId="2" fillId="0" borderId="0" xfId="0" quotePrefix="1" applyFont="1" applyAlignment="1">
      <alignment vertical="center" wrapText="1" readingOrder="1"/>
    </xf>
    <xf numFmtId="0" fontId="0" fillId="0" borderId="0" xfId="0" applyAlignment="1">
      <alignment vertical="center" wrapText="1"/>
    </xf>
    <xf numFmtId="0" fontId="1" fillId="2" borderId="9" xfId="0" applyFont="1" applyFill="1" applyBorder="1" applyAlignment="1">
      <alignment horizontal="center" vertical="center" wrapText="1" readingOrder="1"/>
    </xf>
    <xf numFmtId="0" fontId="1" fillId="2" borderId="10" xfId="0" applyFont="1" applyFill="1" applyBorder="1" applyAlignment="1">
      <alignment horizontal="center" vertical="center" wrapText="1" readingOrder="1"/>
    </xf>
    <xf numFmtId="0" fontId="1" fillId="2" borderId="11" xfId="0" applyFont="1" applyFill="1" applyBorder="1" applyAlignment="1">
      <alignment horizontal="center" vertical="center" wrapText="1" readingOrder="1"/>
    </xf>
    <xf numFmtId="0" fontId="1" fillId="2" borderId="12" xfId="0" applyFont="1" applyFill="1" applyBorder="1" applyAlignment="1">
      <alignment horizontal="center" vertical="center" wrapText="1" readingOrder="1"/>
    </xf>
    <xf numFmtId="164" fontId="2" fillId="0" borderId="8" xfId="0" applyNumberFormat="1" applyFont="1" applyBorder="1" applyAlignment="1">
      <alignment horizontal="center" readingOrder="1"/>
    </xf>
    <xf numFmtId="164" fontId="2" fillId="0" borderId="0" xfId="0" applyNumberFormat="1" applyFont="1" applyAlignment="1">
      <alignment horizontal="center" readingOrder="1"/>
    </xf>
    <xf numFmtId="0" fontId="2" fillId="2" borderId="2" xfId="0" applyFont="1" applyFill="1" applyBorder="1" applyAlignment="1">
      <alignment horizontal="center" readingOrder="1"/>
    </xf>
    <xf numFmtId="0" fontId="2" fillId="2" borderId="3" xfId="0" applyFont="1" applyFill="1" applyBorder="1" applyAlignment="1">
      <alignment horizontal="center" readingOrder="1"/>
    </xf>
    <xf numFmtId="0" fontId="2" fillId="2" borderId="4" xfId="0" applyFont="1" applyFill="1" applyBorder="1" applyAlignment="1">
      <alignment horizontal="center" readingOrder="1"/>
    </xf>
    <xf numFmtId="0" fontId="1" fillId="0" borderId="0" xfId="0" applyFont="1" applyAlignment="1">
      <alignment horizontal="center" readingOrder="1"/>
    </xf>
    <xf numFmtId="0" fontId="2" fillId="0" borderId="0" xfId="0" applyFont="1" applyAlignment="1">
      <alignment horizontal="center" readingOrder="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A1BC4-ECA5-C647-9D6A-7B06667F3FF3}">
  <dimension ref="B2:K36"/>
  <sheetViews>
    <sheetView showGridLines="0" workbookViewId="0">
      <pane xSplit="4" ySplit="2" topLeftCell="E3" activePane="bottomRight" state="frozen"/>
      <selection pane="topRight"/>
      <selection pane="bottomLeft"/>
      <selection pane="bottomRight" activeCell="E3" sqref="E3"/>
    </sheetView>
  </sheetViews>
  <sheetFormatPr baseColWidth="10" defaultColWidth="11" defaultRowHeight="16" x14ac:dyDescent="0.2"/>
  <cols>
    <col min="1" max="1" width="4.1640625" customWidth="1"/>
    <col min="2" max="3" width="11" style="461"/>
    <col min="4" max="4" width="17.33203125" style="461" customWidth="1"/>
    <col min="5" max="5" width="11" style="461"/>
    <col min="6" max="6" width="15.33203125" style="472" customWidth="1"/>
    <col min="7" max="7" width="16.5" style="470" customWidth="1"/>
    <col min="8" max="8" width="11" style="461"/>
    <col min="9" max="9" width="27.6640625" style="470" customWidth="1"/>
    <col min="10" max="10" width="89.83203125" style="470" customWidth="1"/>
    <col min="11" max="11" width="11" style="470"/>
  </cols>
  <sheetData>
    <row r="2" spans="2:11" ht="28" x14ac:dyDescent="0.2">
      <c r="B2" s="473" t="s">
        <v>0</v>
      </c>
      <c r="C2" s="474" t="s">
        <v>1</v>
      </c>
      <c r="D2" s="475" t="s">
        <v>2</v>
      </c>
      <c r="E2" s="474" t="s">
        <v>3</v>
      </c>
      <c r="F2" s="474" t="s">
        <v>4</v>
      </c>
      <c r="G2" s="474" t="s">
        <v>5</v>
      </c>
      <c r="H2" s="474" t="s">
        <v>6</v>
      </c>
      <c r="I2" s="474" t="s">
        <v>7</v>
      </c>
      <c r="J2" s="474" t="s">
        <v>8</v>
      </c>
      <c r="K2" s="476" t="s">
        <v>9</v>
      </c>
    </row>
    <row r="3" spans="2:11" ht="397" x14ac:dyDescent="0.2">
      <c r="B3" s="446" t="s">
        <v>10</v>
      </c>
      <c r="C3" s="446" t="s">
        <v>11</v>
      </c>
      <c r="D3" s="447">
        <v>201163846319</v>
      </c>
      <c r="E3" s="446" t="s">
        <v>12</v>
      </c>
      <c r="F3" s="464" t="s">
        <v>13</v>
      </c>
      <c r="G3" s="462" t="s">
        <v>14</v>
      </c>
      <c r="H3" s="446">
        <v>4.8600000000000003</v>
      </c>
      <c r="I3" s="462" t="s">
        <v>15</v>
      </c>
      <c r="J3" s="471" t="s">
        <v>16</v>
      </c>
      <c r="K3" s="465"/>
    </row>
    <row r="4" spans="2:11" ht="99.75" customHeight="1" x14ac:dyDescent="0.2">
      <c r="B4" s="448" t="s">
        <v>17</v>
      </c>
      <c r="C4" s="448" t="s">
        <v>18</v>
      </c>
      <c r="D4" s="449">
        <v>168618917679</v>
      </c>
      <c r="E4" s="448" t="s">
        <v>12</v>
      </c>
      <c r="F4" s="463" t="s">
        <v>19</v>
      </c>
      <c r="G4" s="463" t="s">
        <v>20</v>
      </c>
      <c r="H4" s="448">
        <v>8.26</v>
      </c>
      <c r="I4" s="463" t="s">
        <v>21</v>
      </c>
      <c r="J4" s="463" t="s">
        <v>22</v>
      </c>
      <c r="K4" s="465"/>
    </row>
    <row r="5" spans="2:11" ht="154" x14ac:dyDescent="0.2">
      <c r="B5" s="446" t="s">
        <v>23</v>
      </c>
      <c r="C5" s="446" t="s">
        <v>24</v>
      </c>
      <c r="D5" s="447">
        <v>686736015319</v>
      </c>
      <c r="E5" s="446" t="s">
        <v>12</v>
      </c>
      <c r="F5" s="464" t="s">
        <v>25</v>
      </c>
      <c r="G5" s="464" t="s">
        <v>26</v>
      </c>
      <c r="H5" s="446">
        <v>3.85</v>
      </c>
      <c r="I5" s="464" t="s">
        <v>27</v>
      </c>
      <c r="J5" s="464" t="s">
        <v>28</v>
      </c>
      <c r="K5" s="465"/>
    </row>
    <row r="6" spans="2:11" ht="240" x14ac:dyDescent="0.2">
      <c r="B6" s="448" t="s">
        <v>29</v>
      </c>
      <c r="C6" s="448" t="s">
        <v>30</v>
      </c>
      <c r="D6" s="450">
        <v>179872540933</v>
      </c>
      <c r="E6" s="451" t="s">
        <v>12</v>
      </c>
      <c r="F6" s="466" t="s">
        <v>31</v>
      </c>
      <c r="G6" s="466" t="s">
        <v>32</v>
      </c>
      <c r="H6" s="448">
        <v>2.57</v>
      </c>
      <c r="I6" s="463" t="s">
        <v>33</v>
      </c>
      <c r="J6" s="463" t="s">
        <v>34</v>
      </c>
      <c r="K6" s="465"/>
    </row>
    <row r="7" spans="2:11" ht="140" x14ac:dyDescent="0.2">
      <c r="B7" s="446" t="s">
        <v>35</v>
      </c>
      <c r="C7" s="452" t="s">
        <v>36</v>
      </c>
      <c r="D7" s="447">
        <v>41354579300</v>
      </c>
      <c r="E7" s="446" t="s">
        <v>12</v>
      </c>
      <c r="F7" s="464" t="s">
        <v>37</v>
      </c>
      <c r="G7" s="464" t="s">
        <v>38</v>
      </c>
      <c r="H7" s="446">
        <v>1.91</v>
      </c>
      <c r="I7" s="464" t="s">
        <v>39</v>
      </c>
      <c r="J7" s="465"/>
      <c r="K7" s="465"/>
    </row>
    <row r="8" spans="2:11" ht="140" x14ac:dyDescent="0.2">
      <c r="B8" s="448" t="s">
        <v>40</v>
      </c>
      <c r="C8" s="453" t="s">
        <v>41</v>
      </c>
      <c r="D8" s="449">
        <v>55320049025</v>
      </c>
      <c r="E8" s="448" t="s">
        <v>12</v>
      </c>
      <c r="F8" s="463" t="s">
        <v>42</v>
      </c>
      <c r="G8" s="463" t="s">
        <v>43</v>
      </c>
      <c r="H8" s="448">
        <v>19.43</v>
      </c>
      <c r="I8" s="463" t="s">
        <v>44</v>
      </c>
      <c r="J8" s="467"/>
      <c r="K8" s="465"/>
    </row>
    <row r="9" spans="2:11" ht="196" x14ac:dyDescent="0.2">
      <c r="B9" s="446" t="s">
        <v>45</v>
      </c>
      <c r="C9" s="454" t="s">
        <v>46</v>
      </c>
      <c r="D9" s="447">
        <v>13390218052</v>
      </c>
      <c r="E9" s="446" t="s">
        <v>12</v>
      </c>
      <c r="F9" s="464" t="s">
        <v>47</v>
      </c>
      <c r="G9" s="464" t="s">
        <v>48</v>
      </c>
      <c r="H9" s="446">
        <v>9.89</v>
      </c>
      <c r="I9" s="464" t="s">
        <v>49</v>
      </c>
      <c r="J9" s="468" t="s">
        <v>50</v>
      </c>
      <c r="K9" s="465"/>
    </row>
    <row r="10" spans="2:11" ht="126" x14ac:dyDescent="0.2">
      <c r="B10" s="448" t="s">
        <v>51</v>
      </c>
      <c r="C10" s="455" t="s">
        <v>52</v>
      </c>
      <c r="D10" s="449">
        <v>19317878376</v>
      </c>
      <c r="E10" s="448" t="s">
        <v>12</v>
      </c>
      <c r="F10" s="463" t="s">
        <v>53</v>
      </c>
      <c r="G10" s="463" t="s">
        <v>54</v>
      </c>
      <c r="H10" s="448">
        <v>1.04</v>
      </c>
      <c r="I10" s="463"/>
      <c r="J10" s="463" t="s">
        <v>55</v>
      </c>
      <c r="K10" s="465"/>
    </row>
    <row r="11" spans="2:11" ht="42" x14ac:dyDescent="0.2">
      <c r="B11" s="446" t="s">
        <v>56</v>
      </c>
      <c r="C11" s="454" t="s">
        <v>57</v>
      </c>
      <c r="D11" s="447">
        <v>2399097743</v>
      </c>
      <c r="E11" s="446" t="s">
        <v>12</v>
      </c>
      <c r="F11" s="464"/>
      <c r="G11" s="464"/>
      <c r="H11" s="446">
        <v>2.88</v>
      </c>
      <c r="I11" s="465"/>
      <c r="J11" s="464" t="s">
        <v>58</v>
      </c>
      <c r="K11" s="465"/>
    </row>
    <row r="12" spans="2:11" ht="409.6" x14ac:dyDescent="0.2">
      <c r="B12" s="448" t="s">
        <v>59</v>
      </c>
      <c r="C12" s="448" t="s">
        <v>60</v>
      </c>
      <c r="D12" s="449">
        <v>543148999805</v>
      </c>
      <c r="E12" s="448" t="s">
        <v>61</v>
      </c>
      <c r="F12" s="466" t="s">
        <v>62</v>
      </c>
      <c r="G12" s="466" t="s">
        <v>63</v>
      </c>
      <c r="H12" s="448">
        <v>4.01</v>
      </c>
      <c r="I12" s="466" t="s">
        <v>64</v>
      </c>
      <c r="J12" s="463" t="s">
        <v>65</v>
      </c>
      <c r="K12" s="465"/>
    </row>
    <row r="13" spans="2:11" ht="409.6" x14ac:dyDescent="0.2">
      <c r="B13" s="452" t="s">
        <v>66</v>
      </c>
      <c r="C13" s="446" t="s">
        <v>67</v>
      </c>
      <c r="D13" s="447">
        <v>34560779601</v>
      </c>
      <c r="E13" s="446" t="s">
        <v>68</v>
      </c>
      <c r="F13" s="468" t="s">
        <v>69</v>
      </c>
      <c r="G13" s="468" t="s">
        <v>70</v>
      </c>
      <c r="H13" s="446">
        <v>1.97</v>
      </c>
      <c r="I13" s="464" t="s">
        <v>71</v>
      </c>
      <c r="J13" s="464"/>
      <c r="K13" s="465"/>
    </row>
    <row r="14" spans="2:11" x14ac:dyDescent="0.2">
      <c r="B14" s="448" t="s">
        <v>72</v>
      </c>
      <c r="C14" s="448" t="s">
        <v>73</v>
      </c>
      <c r="D14" s="449">
        <v>439229209996</v>
      </c>
      <c r="E14" s="448" t="s">
        <v>74</v>
      </c>
      <c r="F14" s="463"/>
      <c r="G14" s="467"/>
      <c r="H14" s="448">
        <v>458.02</v>
      </c>
      <c r="I14" s="467"/>
      <c r="J14" s="463" t="s">
        <v>75</v>
      </c>
      <c r="K14" s="465"/>
    </row>
    <row r="15" spans="2:11" ht="384" x14ac:dyDescent="0.2">
      <c r="B15" s="452" t="s">
        <v>76</v>
      </c>
      <c r="C15" s="446" t="s">
        <v>77</v>
      </c>
      <c r="D15" s="447">
        <v>47942082601</v>
      </c>
      <c r="E15" s="446" t="s">
        <v>78</v>
      </c>
      <c r="F15" s="468" t="s">
        <v>79</v>
      </c>
      <c r="G15" s="468" t="s">
        <v>80</v>
      </c>
      <c r="H15" s="446">
        <v>6.79</v>
      </c>
      <c r="I15" s="468" t="s">
        <v>81</v>
      </c>
      <c r="J15" s="465"/>
      <c r="K15" s="465"/>
    </row>
    <row r="16" spans="2:11" ht="384" x14ac:dyDescent="0.2">
      <c r="B16" s="448" t="s">
        <v>82</v>
      </c>
      <c r="C16" s="448" t="s">
        <v>83</v>
      </c>
      <c r="D16" s="449">
        <v>25772549926</v>
      </c>
      <c r="E16" s="448" t="s">
        <v>12</v>
      </c>
      <c r="F16" s="466" t="s">
        <v>84</v>
      </c>
      <c r="G16" s="466" t="s">
        <v>85</v>
      </c>
      <c r="H16" s="448">
        <v>2.27</v>
      </c>
      <c r="I16" s="466" t="s">
        <v>86</v>
      </c>
      <c r="J16" s="467"/>
      <c r="K16" s="465"/>
    </row>
    <row r="17" spans="2:11" ht="285" x14ac:dyDescent="0.2">
      <c r="B17" s="452" t="s">
        <v>87</v>
      </c>
      <c r="C17" s="446" t="s">
        <v>88</v>
      </c>
      <c r="D17" s="447">
        <v>14176524150</v>
      </c>
      <c r="E17" s="446" t="s">
        <v>12</v>
      </c>
      <c r="F17" s="468" t="s">
        <v>89</v>
      </c>
      <c r="G17" s="468" t="s">
        <v>90</v>
      </c>
      <c r="H17" s="446">
        <v>-130765</v>
      </c>
      <c r="I17" s="468" t="s">
        <v>91</v>
      </c>
      <c r="J17" s="465"/>
      <c r="K17" s="465"/>
    </row>
    <row r="18" spans="2:11" ht="238" x14ac:dyDescent="0.2">
      <c r="B18" s="448" t="s">
        <v>92</v>
      </c>
      <c r="C18" s="448" t="s">
        <v>93</v>
      </c>
      <c r="D18" s="449">
        <v>173343713438</v>
      </c>
      <c r="E18" s="451" t="s">
        <v>12</v>
      </c>
      <c r="F18" s="466" t="s">
        <v>94</v>
      </c>
      <c r="G18" s="463" t="s">
        <v>95</v>
      </c>
      <c r="H18" s="448">
        <v>8.73</v>
      </c>
      <c r="I18" s="466" t="s">
        <v>96</v>
      </c>
      <c r="J18" s="467"/>
      <c r="K18" s="467"/>
    </row>
    <row r="19" spans="2:11" ht="240" x14ac:dyDescent="0.2">
      <c r="B19" s="452" t="s">
        <v>97</v>
      </c>
      <c r="C19" s="446" t="s">
        <v>98</v>
      </c>
      <c r="D19" s="447">
        <v>259197246367</v>
      </c>
      <c r="E19" s="456" t="s">
        <v>12</v>
      </c>
      <c r="F19" s="468" t="s">
        <v>99</v>
      </c>
      <c r="G19" s="468" t="s">
        <v>100</v>
      </c>
      <c r="H19" s="446">
        <v>17.55</v>
      </c>
      <c r="I19" s="468" t="s">
        <v>21</v>
      </c>
      <c r="J19" s="465"/>
      <c r="K19" s="465"/>
    </row>
    <row r="20" spans="2:11" ht="300" x14ac:dyDescent="0.2">
      <c r="B20" s="448" t="s">
        <v>101</v>
      </c>
      <c r="C20" s="448" t="s">
        <v>102</v>
      </c>
      <c r="D20" s="449">
        <v>250469553588</v>
      </c>
      <c r="E20" s="448" t="s">
        <v>78</v>
      </c>
      <c r="F20" s="466" t="s">
        <v>103</v>
      </c>
      <c r="G20" s="463" t="s">
        <v>104</v>
      </c>
      <c r="H20" s="448">
        <v>15.84</v>
      </c>
      <c r="I20" s="466" t="s">
        <v>105</v>
      </c>
      <c r="J20" s="463" t="s">
        <v>106</v>
      </c>
      <c r="K20" s="467"/>
    </row>
    <row r="21" spans="2:11" ht="168" x14ac:dyDescent="0.2">
      <c r="B21" s="452" t="s">
        <v>107</v>
      </c>
      <c r="C21" s="446" t="s">
        <v>108</v>
      </c>
      <c r="D21" s="447">
        <v>61855479927</v>
      </c>
      <c r="E21" s="456" t="s">
        <v>109</v>
      </c>
      <c r="F21" s="468" t="s">
        <v>110</v>
      </c>
      <c r="G21" s="464" t="s">
        <v>111</v>
      </c>
      <c r="H21" s="446">
        <v>-0.53</v>
      </c>
      <c r="I21" s="468" t="s">
        <v>112</v>
      </c>
      <c r="J21" s="464" t="s">
        <v>113</v>
      </c>
      <c r="K21" s="465"/>
    </row>
    <row r="22" spans="2:11" ht="398" x14ac:dyDescent="0.2">
      <c r="B22" s="448" t="s">
        <v>114</v>
      </c>
      <c r="C22" s="448" t="s">
        <v>115</v>
      </c>
      <c r="D22" s="449">
        <v>23765655840</v>
      </c>
      <c r="E22" s="448" t="s">
        <v>61</v>
      </c>
      <c r="F22" s="466" t="s">
        <v>116</v>
      </c>
      <c r="G22" s="463" t="s">
        <v>117</v>
      </c>
      <c r="H22" s="448">
        <v>0.78</v>
      </c>
      <c r="I22" s="466" t="s">
        <v>118</v>
      </c>
      <c r="J22" s="467"/>
      <c r="K22" s="465"/>
    </row>
    <row r="23" spans="2:11" ht="285" x14ac:dyDescent="0.2">
      <c r="B23" s="452" t="s">
        <v>119</v>
      </c>
      <c r="C23" s="446" t="s">
        <v>120</v>
      </c>
      <c r="D23" s="447">
        <v>3903827050</v>
      </c>
      <c r="E23" s="456" t="s">
        <v>12</v>
      </c>
      <c r="F23" s="468" t="s">
        <v>121</v>
      </c>
      <c r="G23" s="464" t="s">
        <v>122</v>
      </c>
      <c r="H23" s="446">
        <v>-0.72</v>
      </c>
      <c r="I23" s="469" t="s">
        <v>123</v>
      </c>
      <c r="J23" s="464" t="s">
        <v>124</v>
      </c>
      <c r="K23" s="465"/>
    </row>
    <row r="24" spans="2:11" ht="225" x14ac:dyDescent="0.2">
      <c r="B24" s="448" t="s">
        <v>125</v>
      </c>
      <c r="C24" s="448" t="s">
        <v>126</v>
      </c>
      <c r="D24" s="449">
        <v>22069910967</v>
      </c>
      <c r="E24" s="451" t="s">
        <v>12</v>
      </c>
      <c r="F24" s="468" t="s">
        <v>127</v>
      </c>
      <c r="G24" s="463" t="s">
        <v>128</v>
      </c>
      <c r="H24" s="448">
        <v>5.05</v>
      </c>
      <c r="I24" s="466" t="s">
        <v>21</v>
      </c>
      <c r="J24" s="466" t="s">
        <v>129</v>
      </c>
      <c r="K24" s="465"/>
    </row>
    <row r="25" spans="2:11" ht="182" x14ac:dyDescent="0.2">
      <c r="B25" s="457" t="s">
        <v>130</v>
      </c>
      <c r="C25" s="457" t="s">
        <v>131</v>
      </c>
      <c r="D25" s="458">
        <v>79423000000</v>
      </c>
      <c r="E25" s="446" t="s">
        <v>132</v>
      </c>
      <c r="F25" s="468" t="s">
        <v>133</v>
      </c>
      <c r="G25" s="464" t="s">
        <v>134</v>
      </c>
      <c r="H25" s="460" t="s">
        <v>135</v>
      </c>
      <c r="I25" s="468" t="s">
        <v>21</v>
      </c>
      <c r="J25" s="468" t="s">
        <v>136</v>
      </c>
      <c r="K25" s="465"/>
    </row>
    <row r="26" spans="2:11" x14ac:dyDescent="0.2">
      <c r="B26" s="452" t="s">
        <v>135</v>
      </c>
      <c r="C26" s="446"/>
      <c r="D26" s="459" t="s">
        <v>135</v>
      </c>
      <c r="E26" s="460"/>
      <c r="F26" s="464"/>
      <c r="G26" s="465"/>
      <c r="H26" s="446" t="s">
        <v>135</v>
      </c>
      <c r="I26" s="465"/>
      <c r="J26" s="465"/>
      <c r="K26" s="465"/>
    </row>
    <row r="27" spans="2:11" x14ac:dyDescent="0.2">
      <c r="B27" s="452" t="s">
        <v>135</v>
      </c>
      <c r="C27" s="446"/>
      <c r="D27" s="459" t="s">
        <v>135</v>
      </c>
      <c r="E27" s="460"/>
      <c r="F27" s="464"/>
      <c r="G27" s="465"/>
      <c r="H27" s="446" t="s">
        <v>135</v>
      </c>
      <c r="I27" s="465"/>
      <c r="J27" s="465"/>
      <c r="K27" s="465"/>
    </row>
    <row r="28" spans="2:11" x14ac:dyDescent="0.2">
      <c r="B28" s="452" t="s">
        <v>135</v>
      </c>
      <c r="C28" s="446"/>
      <c r="D28" s="459" t="s">
        <v>135</v>
      </c>
      <c r="E28" s="460"/>
      <c r="F28" s="464"/>
      <c r="G28" s="465"/>
      <c r="H28" s="446" t="s">
        <v>135</v>
      </c>
      <c r="I28" s="465"/>
      <c r="J28" s="465"/>
      <c r="K28" s="465"/>
    </row>
    <row r="29" spans="2:11" x14ac:dyDescent="0.2">
      <c r="B29" s="452" t="s">
        <v>135</v>
      </c>
      <c r="C29" s="446"/>
      <c r="D29" s="459" t="s">
        <v>135</v>
      </c>
      <c r="E29" s="460"/>
      <c r="F29" s="464"/>
      <c r="G29" s="465"/>
      <c r="H29" s="446" t="s">
        <v>135</v>
      </c>
      <c r="I29" s="465"/>
      <c r="J29" s="465"/>
      <c r="K29" s="465"/>
    </row>
    <row r="30" spans="2:11" x14ac:dyDescent="0.2">
      <c r="B30" s="452" t="s">
        <v>135</v>
      </c>
      <c r="C30" s="446"/>
      <c r="D30" s="459" t="s">
        <v>135</v>
      </c>
      <c r="E30" s="460"/>
      <c r="F30" s="464"/>
      <c r="G30" s="465"/>
      <c r="H30" s="446" t="s">
        <v>135</v>
      </c>
      <c r="I30" s="465"/>
      <c r="J30" s="465"/>
      <c r="K30" s="465"/>
    </row>
    <row r="31" spans="2:11" x14ac:dyDescent="0.2">
      <c r="B31" s="452" t="s">
        <v>135</v>
      </c>
      <c r="C31" s="446"/>
      <c r="D31" s="459" t="s">
        <v>135</v>
      </c>
      <c r="E31" s="460"/>
      <c r="F31" s="464"/>
      <c r="G31" s="465"/>
      <c r="H31" s="446" t="s">
        <v>135</v>
      </c>
      <c r="I31" s="465"/>
      <c r="J31" s="465"/>
      <c r="K31" s="465"/>
    </row>
    <row r="32" spans="2:11" x14ac:dyDescent="0.2">
      <c r="B32" s="452" t="s">
        <v>135</v>
      </c>
      <c r="C32" s="446"/>
      <c r="D32" s="459" t="s">
        <v>135</v>
      </c>
      <c r="E32" s="460"/>
      <c r="F32" s="464"/>
      <c r="G32" s="465"/>
      <c r="H32" s="446" t="s">
        <v>135</v>
      </c>
      <c r="I32" s="465"/>
      <c r="J32" s="465"/>
      <c r="K32" s="465"/>
    </row>
    <row r="33" spans="2:11" x14ac:dyDescent="0.2">
      <c r="B33" s="452" t="s">
        <v>135</v>
      </c>
      <c r="C33" s="446"/>
      <c r="D33" s="459" t="s">
        <v>135</v>
      </c>
      <c r="E33" s="460"/>
      <c r="F33" s="464"/>
      <c r="G33" s="465"/>
      <c r="H33" s="446" t="s">
        <v>135</v>
      </c>
      <c r="I33" s="465"/>
      <c r="J33" s="465"/>
      <c r="K33" s="465"/>
    </row>
    <row r="34" spans="2:11" x14ac:dyDescent="0.2">
      <c r="B34" s="452" t="s">
        <v>135</v>
      </c>
      <c r="C34" s="446"/>
      <c r="D34" s="459" t="s">
        <v>135</v>
      </c>
      <c r="E34" s="460"/>
      <c r="F34" s="464"/>
      <c r="G34" s="465"/>
      <c r="H34" s="446" t="s">
        <v>135</v>
      </c>
      <c r="I34" s="465"/>
      <c r="J34" s="465"/>
      <c r="K34" s="465"/>
    </row>
    <row r="35" spans="2:11" x14ac:dyDescent="0.2">
      <c r="B35" s="452" t="s">
        <v>135</v>
      </c>
      <c r="C35" s="446"/>
      <c r="D35" s="459" t="s">
        <v>135</v>
      </c>
      <c r="E35" s="460"/>
      <c r="F35" s="464"/>
      <c r="G35" s="465"/>
      <c r="H35" s="446" t="s">
        <v>135</v>
      </c>
      <c r="I35" s="465"/>
      <c r="J35" s="465"/>
      <c r="K35" s="465"/>
    </row>
    <row r="36" spans="2:11" x14ac:dyDescent="0.2">
      <c r="B36" s="452" t="s">
        <v>135</v>
      </c>
      <c r="C36" s="446"/>
      <c r="D36" s="459" t="s">
        <v>135</v>
      </c>
      <c r="E36" s="460"/>
      <c r="F36" s="464"/>
      <c r="G36" s="465"/>
      <c r="H36" s="446" t="s">
        <v>135</v>
      </c>
      <c r="I36" s="465"/>
      <c r="J36" s="465"/>
      <c r="K36" s="46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7A441-CE20-4A3A-B4F6-3889F838EBCA}">
  <dimension ref="B2:AR30"/>
  <sheetViews>
    <sheetView showGridLines="0" tabSelected="1" workbookViewId="0">
      <pane xSplit="4" ySplit="3" topLeftCell="E4" activePane="bottomRight" state="frozen"/>
      <selection pane="topRight"/>
      <selection pane="bottomLeft"/>
      <selection pane="bottomRight" activeCell="E8" sqref="E8"/>
    </sheetView>
  </sheetViews>
  <sheetFormatPr baseColWidth="10" defaultColWidth="9" defaultRowHeight="16" x14ac:dyDescent="0.2"/>
  <cols>
    <col min="1" max="1" width="4.1640625" style="2" customWidth="1"/>
    <col min="2" max="2" width="27.83203125" style="2" bestFit="1" customWidth="1"/>
    <col min="3" max="3" width="9" style="2"/>
    <col min="4" max="4" width="18.5" style="2" customWidth="1"/>
    <col min="5" max="5" width="9.6640625" style="2" bestFit="1" customWidth="1"/>
    <col min="6" max="11" width="9" style="2"/>
    <col min="12" max="12" width="13" style="2" bestFit="1" customWidth="1"/>
    <col min="13" max="14" width="16.1640625" style="2" bestFit="1" customWidth="1"/>
    <col min="15" max="15" width="15.83203125" style="2" bestFit="1" customWidth="1"/>
    <col min="16" max="16" width="14.6640625" style="2" bestFit="1" customWidth="1"/>
    <col min="17" max="18" width="21.1640625" style="2" bestFit="1" customWidth="1"/>
    <col min="19" max="19" width="9" style="2"/>
    <col min="20" max="20" width="17.1640625" style="2" bestFit="1" customWidth="1"/>
    <col min="21" max="21" width="12.33203125" style="2" bestFit="1" customWidth="1"/>
    <col min="22" max="22" width="21.6640625" style="2" bestFit="1" customWidth="1"/>
    <col min="23" max="30" width="9" style="2"/>
    <col min="31" max="31" width="11.33203125" style="2" bestFit="1" customWidth="1"/>
    <col min="32" max="35" width="9" style="2"/>
    <col min="36" max="36" width="15" style="2" bestFit="1" customWidth="1"/>
    <col min="37" max="37" width="13.83203125" style="2" bestFit="1" customWidth="1"/>
    <col min="38" max="38" width="11.6640625" style="2" bestFit="1" customWidth="1"/>
    <col min="39" max="39" width="12" style="2" bestFit="1" customWidth="1"/>
    <col min="40" max="40" width="9.6640625" style="2" bestFit="1" customWidth="1"/>
    <col min="41" max="41" width="10.6640625" style="2" bestFit="1" customWidth="1"/>
    <col min="42" max="16384" width="9" style="2"/>
  </cols>
  <sheetData>
    <row r="2" spans="2:44" x14ac:dyDescent="0.2">
      <c r="B2" s="479"/>
      <c r="C2" s="480"/>
      <c r="D2" s="480"/>
      <c r="E2" s="479" t="s">
        <v>137</v>
      </c>
      <c r="F2" s="480"/>
      <c r="G2" s="480"/>
      <c r="H2" s="480"/>
      <c r="I2" s="480"/>
      <c r="J2" s="480"/>
      <c r="K2" s="480"/>
      <c r="L2" s="479" t="s">
        <v>138</v>
      </c>
      <c r="M2" s="480"/>
      <c r="N2" s="480"/>
      <c r="O2" s="480"/>
      <c r="P2" s="480"/>
      <c r="Q2" s="480"/>
      <c r="R2" s="481"/>
      <c r="S2" s="479" t="s">
        <v>139</v>
      </c>
      <c r="T2" s="480"/>
      <c r="U2" s="480"/>
      <c r="V2" s="480"/>
      <c r="W2" s="480"/>
      <c r="X2" s="481"/>
      <c r="Y2" s="479" t="s">
        <v>140</v>
      </c>
      <c r="Z2" s="480"/>
      <c r="AA2" s="480"/>
      <c r="AB2" s="481"/>
      <c r="AC2" s="479" t="s">
        <v>141</v>
      </c>
      <c r="AD2" s="480"/>
      <c r="AE2" s="479" t="s">
        <v>142</v>
      </c>
      <c r="AF2" s="480"/>
      <c r="AG2" s="479" t="s">
        <v>143</v>
      </c>
      <c r="AH2" s="480"/>
      <c r="AI2" s="480"/>
      <c r="AJ2" s="480"/>
      <c r="AK2" s="480"/>
      <c r="AL2" s="480"/>
      <c r="AM2" s="480"/>
      <c r="AN2" s="480"/>
      <c r="AO2" s="479" t="s">
        <v>144</v>
      </c>
      <c r="AP2" s="480"/>
      <c r="AQ2" s="480"/>
      <c r="AR2" s="481"/>
    </row>
    <row r="3" spans="2:44" x14ac:dyDescent="0.2">
      <c r="B3" s="236" t="s">
        <v>0</v>
      </c>
      <c r="C3" s="233" t="s">
        <v>1</v>
      </c>
      <c r="D3" s="233" t="s">
        <v>2</v>
      </c>
      <c r="E3" s="238" t="s">
        <v>145</v>
      </c>
      <c r="F3" s="233" t="s">
        <v>146</v>
      </c>
      <c r="G3" s="233" t="s">
        <v>147</v>
      </c>
      <c r="H3" s="233" t="s">
        <v>148</v>
      </c>
      <c r="I3" s="235" t="s">
        <v>149</v>
      </c>
      <c r="J3" s="233" t="s">
        <v>150</v>
      </c>
      <c r="K3" s="233" t="s">
        <v>151</v>
      </c>
      <c r="L3" s="238" t="s">
        <v>152</v>
      </c>
      <c r="M3" s="233" t="s">
        <v>153</v>
      </c>
      <c r="N3" s="233" t="s">
        <v>154</v>
      </c>
      <c r="O3" s="233" t="s">
        <v>155</v>
      </c>
      <c r="P3" s="233" t="s">
        <v>156</v>
      </c>
      <c r="Q3" s="233" t="s">
        <v>157</v>
      </c>
      <c r="R3" s="233" t="s">
        <v>158</v>
      </c>
      <c r="S3" s="238" t="s">
        <v>159</v>
      </c>
      <c r="T3" s="233" t="s">
        <v>160</v>
      </c>
      <c r="U3" s="233" t="s">
        <v>161</v>
      </c>
      <c r="V3" s="233" t="s">
        <v>162</v>
      </c>
      <c r="W3" s="233" t="s">
        <v>163</v>
      </c>
      <c r="X3" s="233" t="s">
        <v>164</v>
      </c>
      <c r="Y3" s="238" t="s">
        <v>165</v>
      </c>
      <c r="Z3" s="233" t="s">
        <v>166</v>
      </c>
      <c r="AA3" s="233" t="s">
        <v>167</v>
      </c>
      <c r="AB3" s="233" t="s">
        <v>168</v>
      </c>
      <c r="AC3" s="238" t="s">
        <v>169</v>
      </c>
      <c r="AD3" s="233" t="s">
        <v>170</v>
      </c>
      <c r="AE3" s="238" t="s">
        <v>171</v>
      </c>
      <c r="AF3" s="233" t="s">
        <v>6</v>
      </c>
      <c r="AG3" s="238" t="s">
        <v>172</v>
      </c>
      <c r="AH3" s="233" t="s">
        <v>173</v>
      </c>
      <c r="AI3" s="233" t="s">
        <v>174</v>
      </c>
      <c r="AJ3" s="233" t="s">
        <v>175</v>
      </c>
      <c r="AK3" s="233" t="s">
        <v>176</v>
      </c>
      <c r="AL3" s="233" t="s">
        <v>177</v>
      </c>
      <c r="AM3" s="233" t="s">
        <v>178</v>
      </c>
      <c r="AN3" s="233" t="s">
        <v>179</v>
      </c>
      <c r="AO3" s="238" t="s">
        <v>180</v>
      </c>
      <c r="AP3" s="233" t="s">
        <v>181</v>
      </c>
      <c r="AQ3" s="233" t="s">
        <v>182</v>
      </c>
      <c r="AR3" s="234" t="s">
        <v>183</v>
      </c>
    </row>
    <row r="4" spans="2:44" x14ac:dyDescent="0.2">
      <c r="B4" s="1"/>
      <c r="C4" s="1"/>
      <c r="D4" s="1"/>
      <c r="E4" s="239"/>
      <c r="F4" s="1"/>
      <c r="G4" s="1"/>
      <c r="H4" s="1"/>
      <c r="I4" s="1"/>
      <c r="J4" s="1"/>
      <c r="K4" s="1"/>
      <c r="L4" s="239"/>
      <c r="M4" s="1"/>
      <c r="N4" s="1"/>
      <c r="O4" s="1"/>
      <c r="P4" s="1"/>
      <c r="Q4" s="1"/>
      <c r="R4" s="1"/>
      <c r="S4" s="239"/>
      <c r="T4" s="1"/>
      <c r="U4" s="1"/>
      <c r="V4" s="1"/>
      <c r="W4" s="1"/>
      <c r="X4" s="1"/>
      <c r="Y4" s="239"/>
      <c r="Z4" s="1"/>
      <c r="AA4" s="1"/>
      <c r="AB4" s="1"/>
      <c r="AC4" s="239"/>
      <c r="AD4" s="1"/>
      <c r="AE4" s="239"/>
      <c r="AF4" s="1"/>
      <c r="AG4" s="239"/>
      <c r="AH4" s="1"/>
      <c r="AI4" s="1"/>
      <c r="AJ4" s="1"/>
      <c r="AK4" s="1"/>
      <c r="AL4" s="1"/>
      <c r="AM4" s="1"/>
      <c r="AN4" s="1"/>
      <c r="AO4" s="239"/>
      <c r="AP4" s="1"/>
      <c r="AQ4" s="1"/>
      <c r="AR4" s="1"/>
    </row>
    <row r="5" spans="2:44" x14ac:dyDescent="0.2">
      <c r="B5" s="482" t="s">
        <v>184</v>
      </c>
      <c r="C5" s="482"/>
      <c r="D5" s="482"/>
      <c r="E5" s="240">
        <f>IFERROR(AVERAGE(E8:E30),"")</f>
        <v>30.052631578947363</v>
      </c>
      <c r="F5" s="232">
        <f t="shared" ref="F5:AR5" si="0">IFERROR(AVERAGE(F8:F30),"")</f>
        <v>24.161538461538463</v>
      </c>
      <c r="G5" s="232">
        <f t="shared" si="0"/>
        <v>9.6722727272727269</v>
      </c>
      <c r="H5" s="232">
        <f t="shared" si="0"/>
        <v>8.6050000000000004</v>
      </c>
      <c r="I5" s="232">
        <f t="shared" si="0"/>
        <v>22.083000000000002</v>
      </c>
      <c r="J5" s="232" t="str">
        <f t="shared" si="0"/>
        <v/>
      </c>
      <c r="K5" s="232">
        <f t="shared" si="0"/>
        <v>39.061428571428578</v>
      </c>
      <c r="L5" s="477">
        <f t="shared" si="0"/>
        <v>0.31454545454545463</v>
      </c>
      <c r="M5" s="478">
        <f t="shared" si="0"/>
        <v>0.14599999999999996</v>
      </c>
      <c r="N5" s="478">
        <f t="shared" si="0"/>
        <v>0.15314285714285716</v>
      </c>
      <c r="O5" s="478">
        <f t="shared" si="0"/>
        <v>3.3944444444444451E-2</v>
      </c>
      <c r="P5" s="478">
        <f t="shared" si="0"/>
        <v>0.2771818181818182</v>
      </c>
      <c r="Q5" s="478">
        <f t="shared" si="0"/>
        <v>1.2096111111111112</v>
      </c>
      <c r="R5" s="478">
        <f t="shared" si="0"/>
        <v>0.24963636363636368</v>
      </c>
      <c r="S5" s="477">
        <f t="shared" si="0"/>
        <v>0.52022727272727265</v>
      </c>
      <c r="T5" s="478">
        <f t="shared" si="0"/>
        <v>0.50186363636363629</v>
      </c>
      <c r="U5" s="478">
        <f t="shared" si="0"/>
        <v>0.38505</v>
      </c>
      <c r="V5" s="478">
        <f t="shared" si="0"/>
        <v>0.32776190476190475</v>
      </c>
      <c r="W5" s="478" t="str">
        <f t="shared" si="0"/>
        <v/>
      </c>
      <c r="X5" s="478">
        <f t="shared" si="0"/>
        <v>0.25595000000000001</v>
      </c>
      <c r="Y5" s="477">
        <f t="shared" si="0"/>
        <v>0.37389473684210528</v>
      </c>
      <c r="Z5" s="478">
        <f t="shared" si="0"/>
        <v>0.23375000000000007</v>
      </c>
      <c r="AA5" s="478" t="str">
        <f t="shared" si="0"/>
        <v/>
      </c>
      <c r="AB5" s="478">
        <f t="shared" si="0"/>
        <v>0.17821052631578949</v>
      </c>
      <c r="AC5" s="240" t="str">
        <f>IFERROR(AVERAGE(AC8:AC30),"")</f>
        <v/>
      </c>
      <c r="AD5" s="232">
        <f>IFERROR(AVERAGE(AD8:AD30),"")</f>
        <v>4.096000000000001</v>
      </c>
      <c r="AE5" s="240" t="str">
        <f t="shared" si="0"/>
        <v/>
      </c>
      <c r="AF5" s="232" t="str">
        <f t="shared" si="0"/>
        <v/>
      </c>
      <c r="AG5" s="240">
        <f t="shared" si="0"/>
        <v>57.117727272727272</v>
      </c>
      <c r="AH5" s="232" t="str">
        <f t="shared" si="0"/>
        <v/>
      </c>
      <c r="AI5" s="232">
        <f t="shared" si="0"/>
        <v>23.354090909090907</v>
      </c>
      <c r="AJ5" s="232" t="str">
        <f t="shared" si="0"/>
        <v/>
      </c>
      <c r="AK5" s="232">
        <f t="shared" si="0"/>
        <v>1.4744444444444444</v>
      </c>
      <c r="AL5" s="232" t="str">
        <f t="shared" si="0"/>
        <v/>
      </c>
      <c r="AM5" s="232">
        <f t="shared" si="0"/>
        <v>50.836842105263152</v>
      </c>
      <c r="AN5" s="232">
        <f t="shared" si="0"/>
        <v>42.60294117647058</v>
      </c>
      <c r="AO5" s="240">
        <f t="shared" si="0"/>
        <v>2.9304545454545452</v>
      </c>
      <c r="AP5" s="232">
        <f t="shared" si="0"/>
        <v>2.1418181818181821</v>
      </c>
      <c r="AQ5" s="232">
        <f t="shared" si="0"/>
        <v>1.5845454545454545</v>
      </c>
      <c r="AR5" s="232" t="str">
        <f t="shared" si="0"/>
        <v/>
      </c>
    </row>
    <row r="6" spans="2:44" x14ac:dyDescent="0.2">
      <c r="B6" s="483" t="s">
        <v>185</v>
      </c>
      <c r="C6" s="483"/>
      <c r="D6" s="483"/>
      <c r="E6" s="240">
        <f>IFERROR(MEDIAN(E8:E30),"")</f>
        <v>22.78</v>
      </c>
      <c r="F6" s="232">
        <f t="shared" ref="F6:AR6" si="1">IFERROR(MEDIAN(F8:F30),"")</f>
        <v>18.190000000000001</v>
      </c>
      <c r="G6" s="232">
        <f t="shared" si="1"/>
        <v>7.2249999999999996</v>
      </c>
      <c r="H6" s="232">
        <f t="shared" si="1"/>
        <v>6.98</v>
      </c>
      <c r="I6" s="232">
        <f t="shared" si="1"/>
        <v>15.445</v>
      </c>
      <c r="J6" s="232" t="str">
        <f t="shared" si="1"/>
        <v/>
      </c>
      <c r="K6" s="232">
        <f t="shared" si="1"/>
        <v>22.38</v>
      </c>
      <c r="L6" s="477">
        <f t="shared" si="1"/>
        <v>0.28399999999999997</v>
      </c>
      <c r="M6" s="478">
        <f t="shared" si="1"/>
        <v>0.13400000000000001</v>
      </c>
      <c r="N6" s="478">
        <f t="shared" si="1"/>
        <v>0.13900000000000001</v>
      </c>
      <c r="O6" s="478">
        <f t="shared" si="1"/>
        <v>2.6000000000000002E-2</v>
      </c>
      <c r="P6" s="478">
        <f t="shared" si="1"/>
        <v>0.26649999999999996</v>
      </c>
      <c r="Q6" s="478">
        <f t="shared" si="1"/>
        <v>0.497</v>
      </c>
      <c r="R6" s="478">
        <f t="shared" si="1"/>
        <v>0.27600000000000002</v>
      </c>
      <c r="S6" s="477">
        <f t="shared" si="1"/>
        <v>0.54100000000000004</v>
      </c>
      <c r="T6" s="478">
        <f t="shared" si="1"/>
        <v>0.51649999999999996</v>
      </c>
      <c r="U6" s="478">
        <f t="shared" si="1"/>
        <v>0.36899999999999999</v>
      </c>
      <c r="V6" s="478">
        <f t="shared" si="1"/>
        <v>0.33400000000000002</v>
      </c>
      <c r="W6" s="478" t="str">
        <f t="shared" si="1"/>
        <v/>
      </c>
      <c r="X6" s="478">
        <f t="shared" si="1"/>
        <v>0.22800000000000001</v>
      </c>
      <c r="Y6" s="477">
        <f t="shared" si="1"/>
        <v>0.3</v>
      </c>
      <c r="Z6" s="478">
        <f t="shared" si="1"/>
        <v>0.19950000000000001</v>
      </c>
      <c r="AA6" s="478" t="str">
        <f t="shared" si="1"/>
        <v/>
      </c>
      <c r="AB6" s="478">
        <f t="shared" si="1"/>
        <v>0.17699999999999999</v>
      </c>
      <c r="AC6" s="240" t="str">
        <f>IFERROR(MEDIAN(AC8:AC30),"")</f>
        <v/>
      </c>
      <c r="AD6" s="232">
        <f>IFERROR(MEDIAN(AD8:AD30),"")</f>
        <v>1.21</v>
      </c>
      <c r="AE6" s="240" t="str">
        <f t="shared" si="1"/>
        <v/>
      </c>
      <c r="AF6" s="232" t="str">
        <f t="shared" si="1"/>
        <v/>
      </c>
      <c r="AG6" s="240">
        <f t="shared" si="1"/>
        <v>39.715000000000003</v>
      </c>
      <c r="AH6" s="232" t="str">
        <f t="shared" si="1"/>
        <v/>
      </c>
      <c r="AI6" s="232">
        <f t="shared" si="1"/>
        <v>22.145</v>
      </c>
      <c r="AJ6" s="232" t="str">
        <f t="shared" si="1"/>
        <v/>
      </c>
      <c r="AK6" s="232">
        <f t="shared" si="1"/>
        <v>0.95</v>
      </c>
      <c r="AL6" s="232" t="str">
        <f t="shared" si="1"/>
        <v/>
      </c>
      <c r="AM6" s="232">
        <f t="shared" si="1"/>
        <v>29.81</v>
      </c>
      <c r="AN6" s="232">
        <f t="shared" si="1"/>
        <v>27.67</v>
      </c>
      <c r="AO6" s="240">
        <f t="shared" si="1"/>
        <v>2.4450000000000003</v>
      </c>
      <c r="AP6" s="232">
        <f t="shared" si="1"/>
        <v>1.7349999999999999</v>
      </c>
      <c r="AQ6" s="232">
        <f t="shared" si="1"/>
        <v>1.27</v>
      </c>
      <c r="AR6" s="232" t="str">
        <f t="shared" si="1"/>
        <v/>
      </c>
    </row>
    <row r="7" spans="2:44" x14ac:dyDescent="0.2">
      <c r="B7" s="1"/>
      <c r="C7" s="1"/>
      <c r="D7" s="1"/>
      <c r="E7" s="239"/>
      <c r="F7" s="1"/>
      <c r="G7" s="1"/>
      <c r="H7" s="1"/>
      <c r="I7" s="1"/>
      <c r="J7" s="1"/>
      <c r="K7" s="3"/>
      <c r="L7" s="1"/>
      <c r="M7" s="1"/>
      <c r="N7" s="1"/>
      <c r="O7" s="1"/>
      <c r="P7" s="1"/>
      <c r="Q7" s="1"/>
      <c r="R7" s="1"/>
      <c r="S7" s="239"/>
      <c r="T7" s="1"/>
      <c r="U7" s="1"/>
      <c r="V7" s="1"/>
      <c r="W7" s="1"/>
      <c r="X7" s="1"/>
      <c r="Y7" s="239"/>
      <c r="Z7" s="1"/>
      <c r="AA7" s="1"/>
      <c r="AB7" s="1"/>
      <c r="AC7" s="396"/>
      <c r="AD7" s="1"/>
      <c r="AE7" s="239"/>
      <c r="AF7" s="1"/>
      <c r="AG7" s="239"/>
      <c r="AH7" s="1"/>
      <c r="AI7" s="1"/>
      <c r="AJ7" s="1"/>
      <c r="AK7" s="1"/>
      <c r="AL7" s="1"/>
      <c r="AM7" s="1"/>
      <c r="AN7" s="1"/>
      <c r="AO7" s="239"/>
      <c r="AP7" s="1"/>
      <c r="AQ7" s="1"/>
      <c r="AR7" s="1"/>
    </row>
    <row r="8" spans="2:44" x14ac:dyDescent="0.2">
      <c r="B8" s="1" t="s">
        <v>10</v>
      </c>
      <c r="C8" s="1" t="s">
        <v>11</v>
      </c>
      <c r="D8" s="297">
        <v>201163846319</v>
      </c>
      <c r="E8" s="241">
        <v>10.56</v>
      </c>
      <c r="F8" s="5">
        <v>9.42</v>
      </c>
      <c r="G8" s="5">
        <v>2.0499999999999998</v>
      </c>
      <c r="H8" s="5">
        <v>2.61</v>
      </c>
      <c r="I8" s="5">
        <v>6.01</v>
      </c>
      <c r="J8" s="1"/>
      <c r="K8" s="6">
        <v>20.18</v>
      </c>
      <c r="L8" s="237">
        <v>-2.7E-2</v>
      </c>
      <c r="M8" s="231">
        <v>1.7999999999999999E-2</v>
      </c>
      <c r="N8" s="219">
        <v>4.5999999999999999E-2</v>
      </c>
      <c r="O8" s="237">
        <v>-2.8000000000000001E-2</v>
      </c>
      <c r="P8" s="230">
        <v>4.5999999999999999E-2</v>
      </c>
      <c r="Q8" s="8" t="s">
        <v>186</v>
      </c>
      <c r="R8" s="229">
        <v>5.3999999999999999E-2</v>
      </c>
      <c r="S8" s="427">
        <v>0.56000000000000005</v>
      </c>
      <c r="T8" s="162">
        <v>0.55900000000000005</v>
      </c>
      <c r="U8" s="126">
        <v>0.435</v>
      </c>
      <c r="V8" s="164">
        <v>0.47099999999999997</v>
      </c>
      <c r="W8" s="1"/>
      <c r="X8" s="190">
        <v>0.22500000000000001</v>
      </c>
      <c r="Y8" s="406">
        <v>0.21299999999999999</v>
      </c>
      <c r="Z8" s="109">
        <v>0.13100000000000001</v>
      </c>
      <c r="AA8" s="1"/>
      <c r="AB8" s="210">
        <v>0.11700000000000001</v>
      </c>
      <c r="AC8" s="396"/>
      <c r="AD8" s="243">
        <v>1.25</v>
      </c>
      <c r="AE8" s="239"/>
      <c r="AF8" s="1"/>
      <c r="AG8" s="279">
        <v>40.44</v>
      </c>
      <c r="AH8" s="1"/>
      <c r="AI8" s="255">
        <v>22.91</v>
      </c>
      <c r="AJ8" s="1"/>
      <c r="AK8" s="318">
        <v>0.12</v>
      </c>
      <c r="AL8" s="1"/>
      <c r="AM8" s="319">
        <v>55.78</v>
      </c>
      <c r="AN8" s="320">
        <v>32.590000000000003</v>
      </c>
      <c r="AO8" s="298">
        <v>2.1</v>
      </c>
      <c r="AP8" s="10">
        <v>1.38</v>
      </c>
      <c r="AQ8" s="11">
        <v>1.03</v>
      </c>
      <c r="AR8" s="1"/>
    </row>
    <row r="9" spans="2:44" x14ac:dyDescent="0.2">
      <c r="B9" s="1" t="s">
        <v>17</v>
      </c>
      <c r="C9" s="1" t="s">
        <v>18</v>
      </c>
      <c r="D9" s="297">
        <v>168618917679</v>
      </c>
      <c r="E9" s="242">
        <v>21.99</v>
      </c>
      <c r="F9" s="243">
        <v>18.190000000000001</v>
      </c>
      <c r="G9" s="244">
        <v>12.62</v>
      </c>
      <c r="H9" s="245">
        <v>9.16</v>
      </c>
      <c r="I9" s="12">
        <v>16.64</v>
      </c>
      <c r="J9" s="1"/>
      <c r="K9" s="13">
        <v>26.7</v>
      </c>
      <c r="L9" s="94">
        <v>0.26900000000000002</v>
      </c>
      <c r="M9" s="136">
        <v>5.0999999999999997E-2</v>
      </c>
      <c r="N9" s="157">
        <v>7.1999999999999995E-2</v>
      </c>
      <c r="O9" s="190">
        <v>2.1000000000000001E-2</v>
      </c>
      <c r="P9" s="228">
        <v>0.11700000000000001</v>
      </c>
      <c r="Q9" s="181">
        <v>0.26700000000000002</v>
      </c>
      <c r="R9" s="227">
        <v>0.154</v>
      </c>
      <c r="S9" s="420">
        <v>0.67500000000000004</v>
      </c>
      <c r="T9" s="130">
        <v>0.65100000000000002</v>
      </c>
      <c r="U9" s="145">
        <v>0.55100000000000005</v>
      </c>
      <c r="V9" s="226">
        <v>0.51500000000000001</v>
      </c>
      <c r="W9" s="1"/>
      <c r="X9" s="130">
        <v>0.443</v>
      </c>
      <c r="Y9" s="407">
        <v>0.68899999999999995</v>
      </c>
      <c r="Z9" s="217">
        <v>0.41499999999999998</v>
      </c>
      <c r="AA9" s="1"/>
      <c r="AB9" s="130">
        <v>0.35399999999999998</v>
      </c>
      <c r="AC9" s="396"/>
      <c r="AD9" s="397">
        <v>1.1000000000000001</v>
      </c>
      <c r="AE9" s="239"/>
      <c r="AF9" s="1"/>
      <c r="AG9" s="321">
        <v>61.55</v>
      </c>
      <c r="AH9" s="1"/>
      <c r="AI9" s="322">
        <v>33.25</v>
      </c>
      <c r="AJ9" s="1"/>
      <c r="AK9" s="323" t="s">
        <v>187</v>
      </c>
      <c r="AL9" s="1"/>
      <c r="AM9" s="14">
        <v>55.28</v>
      </c>
      <c r="AN9" s="324">
        <v>48.7</v>
      </c>
      <c r="AO9" s="299">
        <v>5.33</v>
      </c>
      <c r="AP9" s="15">
        <v>4.45</v>
      </c>
      <c r="AQ9" s="16">
        <v>3.79</v>
      </c>
      <c r="AR9" s="1"/>
    </row>
    <row r="10" spans="2:44" x14ac:dyDescent="0.2">
      <c r="B10" s="1" t="s">
        <v>23</v>
      </c>
      <c r="C10" s="1" t="s">
        <v>24</v>
      </c>
      <c r="D10" s="297">
        <v>686736015319</v>
      </c>
      <c r="E10" s="246">
        <v>68.849999999999994</v>
      </c>
      <c r="F10" s="247">
        <v>61.37</v>
      </c>
      <c r="G10" s="17">
        <v>25.15</v>
      </c>
      <c r="H10" s="17">
        <v>24.77</v>
      </c>
      <c r="I10" s="248">
        <v>55.42</v>
      </c>
      <c r="J10" s="1"/>
      <c r="K10" s="18">
        <v>81.99</v>
      </c>
      <c r="L10" s="225">
        <v>0.61399999999999999</v>
      </c>
      <c r="M10" s="224">
        <v>0.32</v>
      </c>
      <c r="N10" s="217">
        <v>0.28599999999999998</v>
      </c>
      <c r="O10" s="149">
        <v>1.7999999999999999E-2</v>
      </c>
      <c r="P10" s="101">
        <v>0.33600000000000002</v>
      </c>
      <c r="Q10" s="177">
        <v>1.0609999999999999</v>
      </c>
      <c r="R10" s="126">
        <v>0.35599999999999998</v>
      </c>
      <c r="S10" s="428">
        <v>0.66200000000000003</v>
      </c>
      <c r="T10" s="223">
        <v>0.64500000000000002</v>
      </c>
      <c r="U10" s="218">
        <v>0.44700000000000001</v>
      </c>
      <c r="V10" s="99">
        <v>0.38500000000000001</v>
      </c>
      <c r="W10" s="1"/>
      <c r="X10" s="222">
        <v>0.39300000000000002</v>
      </c>
      <c r="Y10" s="408">
        <v>0.45100000000000001</v>
      </c>
      <c r="Z10" s="221">
        <v>0.32200000000000001</v>
      </c>
      <c r="AA10" s="1"/>
      <c r="AB10" s="145">
        <v>0.26900000000000002</v>
      </c>
      <c r="AC10" s="396"/>
      <c r="AD10" s="398">
        <v>1.01</v>
      </c>
      <c r="AE10" s="239"/>
      <c r="AF10" s="1"/>
      <c r="AG10" s="325">
        <v>44.46</v>
      </c>
      <c r="AH10" s="1"/>
      <c r="AI10" s="326">
        <v>26.77</v>
      </c>
      <c r="AJ10" s="1"/>
      <c r="AK10" s="327" t="s">
        <v>188</v>
      </c>
      <c r="AL10" s="1"/>
      <c r="AM10" s="328">
        <v>50.97</v>
      </c>
      <c r="AN10" s="329">
        <v>42.55</v>
      </c>
      <c r="AO10" s="241">
        <v>6.65</v>
      </c>
      <c r="AP10" s="5">
        <v>5.96</v>
      </c>
      <c r="AQ10" s="5">
        <v>4.8899999999999997</v>
      </c>
      <c r="AR10" s="1"/>
    </row>
    <row r="11" spans="2:44" x14ac:dyDescent="0.2">
      <c r="B11" s="1" t="s">
        <v>189</v>
      </c>
      <c r="C11" s="1" t="s">
        <v>30</v>
      </c>
      <c r="D11" s="297">
        <v>179872540933</v>
      </c>
      <c r="E11" s="249">
        <v>40.94</v>
      </c>
      <c r="F11" s="1"/>
      <c r="G11" s="250">
        <v>17.420000000000002</v>
      </c>
      <c r="H11" s="251">
        <v>7.98</v>
      </c>
      <c r="I11" s="244">
        <v>31.96</v>
      </c>
      <c r="J11" s="1"/>
      <c r="K11" s="20">
        <v>40.75</v>
      </c>
      <c r="L11" s="130">
        <v>0.68300000000000005</v>
      </c>
      <c r="M11" s="130">
        <v>0.36399999999999999</v>
      </c>
      <c r="N11" s="130">
        <v>0.34300000000000003</v>
      </c>
      <c r="O11" s="220">
        <v>9.6000000000000002E-2</v>
      </c>
      <c r="P11" s="130">
        <v>1.119</v>
      </c>
      <c r="Q11" s="21" t="s">
        <v>190</v>
      </c>
      <c r="R11" s="117">
        <v>0</v>
      </c>
      <c r="S11" s="429">
        <v>0.48299999999999998</v>
      </c>
      <c r="T11" s="124">
        <v>0.45100000000000001</v>
      </c>
      <c r="U11" s="123">
        <v>0.25</v>
      </c>
      <c r="V11" s="219">
        <v>0.19</v>
      </c>
      <c r="W11" s="1"/>
      <c r="X11" s="182">
        <v>0.20200000000000001</v>
      </c>
      <c r="Y11" s="409">
        <v>0.47199999999999998</v>
      </c>
      <c r="Z11" s="130">
        <v>0.501</v>
      </c>
      <c r="AA11" s="1"/>
      <c r="AB11" s="217">
        <v>0.29399999999999998</v>
      </c>
      <c r="AC11" s="396"/>
      <c r="AD11" s="399">
        <v>0.84</v>
      </c>
      <c r="AE11" s="239"/>
      <c r="AF11" s="1"/>
      <c r="AG11" s="330">
        <v>9.76</v>
      </c>
      <c r="AH11" s="1"/>
      <c r="AI11" s="331">
        <v>5.89</v>
      </c>
      <c r="AJ11" s="1"/>
      <c r="AK11" s="332" t="s">
        <v>191</v>
      </c>
      <c r="AL11" s="1"/>
      <c r="AM11" s="333">
        <v>122.24</v>
      </c>
      <c r="AN11" s="334">
        <v>107.29</v>
      </c>
      <c r="AO11" s="300">
        <v>2.02</v>
      </c>
      <c r="AP11" s="23">
        <v>1.49</v>
      </c>
      <c r="AQ11" s="24">
        <v>0.85</v>
      </c>
      <c r="AR11" s="1"/>
    </row>
    <row r="12" spans="2:44" x14ac:dyDescent="0.2">
      <c r="B12" s="1" t="s">
        <v>35</v>
      </c>
      <c r="C12" s="1" t="s">
        <v>36</v>
      </c>
      <c r="D12" s="297">
        <v>41354579300</v>
      </c>
      <c r="E12" s="252">
        <v>42.05</v>
      </c>
      <c r="F12" s="253">
        <v>19.07</v>
      </c>
      <c r="G12" s="254">
        <v>7.09</v>
      </c>
      <c r="H12" s="253">
        <v>7.23</v>
      </c>
      <c r="I12" s="255">
        <v>16.809999999999999</v>
      </c>
      <c r="J12" s="1"/>
      <c r="K12" s="26">
        <v>20.68</v>
      </c>
      <c r="L12" s="157">
        <v>0.216</v>
      </c>
      <c r="M12" s="148">
        <v>0.11</v>
      </c>
      <c r="N12" s="100">
        <v>0.161</v>
      </c>
      <c r="O12" s="213">
        <v>3.3000000000000002E-2</v>
      </c>
      <c r="P12" s="167">
        <v>0.28499999999999998</v>
      </c>
      <c r="Q12" s="130">
        <v>8.7460000000000004</v>
      </c>
      <c r="R12" s="94">
        <v>0.26900000000000002</v>
      </c>
      <c r="S12" s="430">
        <v>0.621</v>
      </c>
      <c r="T12" s="201">
        <v>0.59499999999999997</v>
      </c>
      <c r="U12" s="125">
        <v>0.43</v>
      </c>
      <c r="V12" s="216">
        <v>0.36599999999999999</v>
      </c>
      <c r="W12" s="1"/>
      <c r="X12" s="182">
        <v>0.20100000000000001</v>
      </c>
      <c r="Y12" s="410">
        <v>0.11700000000000001</v>
      </c>
      <c r="Z12" s="215">
        <v>9.8000000000000004E-2</v>
      </c>
      <c r="AA12" s="1"/>
      <c r="AB12" s="214">
        <v>3.7999999999999999E-2</v>
      </c>
      <c r="AC12" s="396"/>
      <c r="AD12" s="29">
        <v>2.42</v>
      </c>
      <c r="AE12" s="239"/>
      <c r="AF12" s="1"/>
      <c r="AG12" s="312">
        <v>169.93</v>
      </c>
      <c r="AH12" s="1"/>
      <c r="AI12" s="17">
        <v>55.04</v>
      </c>
      <c r="AJ12" s="1"/>
      <c r="AK12" s="17">
        <v>3.96</v>
      </c>
      <c r="AL12" s="1"/>
      <c r="AM12" s="335">
        <v>8.27</v>
      </c>
      <c r="AN12" s="336">
        <v>3.71</v>
      </c>
      <c r="AO12" s="301">
        <v>1.81</v>
      </c>
      <c r="AP12" s="30">
        <v>1.01</v>
      </c>
      <c r="AQ12" s="17">
        <v>0.26</v>
      </c>
      <c r="AR12" s="1"/>
    </row>
    <row r="13" spans="2:44" x14ac:dyDescent="0.2">
      <c r="B13" s="1" t="s">
        <v>40</v>
      </c>
      <c r="C13" s="1" t="s">
        <v>41</v>
      </c>
      <c r="D13" s="297">
        <v>55320049025</v>
      </c>
      <c r="E13" s="256">
        <v>19.45</v>
      </c>
      <c r="F13" s="257">
        <v>16.059999999999999</v>
      </c>
      <c r="G13" s="258">
        <v>13.42</v>
      </c>
      <c r="H13" s="259">
        <v>6.73</v>
      </c>
      <c r="I13" s="260">
        <v>14.55</v>
      </c>
      <c r="J13" s="1"/>
      <c r="K13" s="31">
        <v>21.39</v>
      </c>
      <c r="L13" s="213">
        <v>0.34499999999999997</v>
      </c>
      <c r="M13" s="212">
        <v>0.19700000000000001</v>
      </c>
      <c r="N13" s="211">
        <v>0.218</v>
      </c>
      <c r="O13" s="32" t="s">
        <v>192</v>
      </c>
      <c r="P13" s="210">
        <v>0.249</v>
      </c>
      <c r="Q13" s="120">
        <v>0.56899999999999995</v>
      </c>
      <c r="R13" s="209">
        <v>0.247</v>
      </c>
      <c r="S13" s="431">
        <v>0.622</v>
      </c>
      <c r="T13" s="208">
        <v>0.61599999999999999</v>
      </c>
      <c r="U13" s="127">
        <v>0.46200000000000002</v>
      </c>
      <c r="V13" s="143">
        <v>0.42</v>
      </c>
      <c r="W13" s="1"/>
      <c r="X13" s="207">
        <v>0.30499999999999999</v>
      </c>
      <c r="Y13" s="411">
        <v>0.747</v>
      </c>
      <c r="Z13" s="155">
        <v>0.33600000000000002</v>
      </c>
      <c r="AA13" s="1"/>
      <c r="AB13" s="164">
        <v>0.23100000000000001</v>
      </c>
      <c r="AC13" s="396"/>
      <c r="AD13" s="400">
        <v>1.1299999999999999</v>
      </c>
      <c r="AE13" s="239"/>
      <c r="AF13" s="1"/>
      <c r="AG13" s="337">
        <v>105.04</v>
      </c>
      <c r="AH13" s="1"/>
      <c r="AI13" s="338">
        <v>34.520000000000003</v>
      </c>
      <c r="AJ13" s="1"/>
      <c r="AK13" s="339">
        <v>0.34</v>
      </c>
      <c r="AL13" s="1"/>
      <c r="AM13" s="340">
        <v>19.54</v>
      </c>
      <c r="AN13" s="341">
        <v>15.82</v>
      </c>
      <c r="AO13" s="302">
        <v>2.41</v>
      </c>
      <c r="AP13" s="35">
        <v>1.63</v>
      </c>
      <c r="AQ13" s="22">
        <v>1.01</v>
      </c>
      <c r="AR13" s="1"/>
    </row>
    <row r="14" spans="2:44" x14ac:dyDescent="0.2">
      <c r="B14" s="1" t="s">
        <v>45</v>
      </c>
      <c r="C14" s="1" t="s">
        <v>46</v>
      </c>
      <c r="D14" s="297">
        <v>13390218052</v>
      </c>
      <c r="E14" s="261">
        <v>11.9</v>
      </c>
      <c r="F14" s="36">
        <v>10.19</v>
      </c>
      <c r="G14" s="262">
        <v>2.83</v>
      </c>
      <c r="H14" s="36">
        <v>2.99</v>
      </c>
      <c r="I14" s="263">
        <v>8.24</v>
      </c>
      <c r="J14" s="1"/>
      <c r="K14" s="37">
        <v>15.82</v>
      </c>
      <c r="L14" s="188">
        <v>0.22</v>
      </c>
      <c r="M14" s="138">
        <v>0.105</v>
      </c>
      <c r="N14" s="133">
        <v>6.2E-2</v>
      </c>
      <c r="O14" s="206">
        <v>5.5E-2</v>
      </c>
      <c r="P14" s="205">
        <v>0.10199999999999999</v>
      </c>
      <c r="Q14" s="135">
        <v>7.5999999999999998E-2</v>
      </c>
      <c r="R14" s="117">
        <v>0</v>
      </c>
      <c r="S14" s="432">
        <v>0.47</v>
      </c>
      <c r="T14" s="187">
        <v>0.42899999999999999</v>
      </c>
      <c r="U14" s="167">
        <v>0.36199999999999999</v>
      </c>
      <c r="V14" s="95">
        <v>0.32700000000000001</v>
      </c>
      <c r="W14" s="1"/>
      <c r="X14" s="149">
        <v>0.19400000000000001</v>
      </c>
      <c r="Y14" s="412">
        <v>0.187</v>
      </c>
      <c r="Z14" s="131">
        <v>0.15</v>
      </c>
      <c r="AA14" s="1"/>
      <c r="AB14" s="151">
        <v>0.121</v>
      </c>
      <c r="AC14" s="396"/>
      <c r="AD14" s="39">
        <v>0.54</v>
      </c>
      <c r="AE14" s="239"/>
      <c r="AF14" s="1"/>
      <c r="AG14" s="342">
        <v>39.22</v>
      </c>
      <c r="AH14" s="1"/>
      <c r="AI14" s="318">
        <v>25.15</v>
      </c>
      <c r="AJ14" s="1"/>
      <c r="AK14" s="343">
        <v>0.28999999999999998</v>
      </c>
      <c r="AL14" s="1"/>
      <c r="AM14" s="344">
        <v>18.93</v>
      </c>
      <c r="AN14" s="345">
        <v>12.06</v>
      </c>
      <c r="AO14" s="303">
        <v>3.63</v>
      </c>
      <c r="AP14" s="40">
        <v>2.41</v>
      </c>
      <c r="AQ14" s="41">
        <v>1.47</v>
      </c>
      <c r="AR14" s="1"/>
    </row>
    <row r="15" spans="2:44" x14ac:dyDescent="0.2">
      <c r="B15" s="1" t="s">
        <v>193</v>
      </c>
      <c r="C15" s="1" t="s">
        <v>52</v>
      </c>
      <c r="D15" s="297">
        <v>19317878376</v>
      </c>
      <c r="E15" s="264">
        <v>21.11</v>
      </c>
      <c r="F15" s="265">
        <v>14.15</v>
      </c>
      <c r="G15" s="243">
        <v>7.36</v>
      </c>
      <c r="H15" s="266">
        <v>5.18</v>
      </c>
      <c r="I15" s="267">
        <v>14.37</v>
      </c>
      <c r="J15" s="1"/>
      <c r="K15" s="42">
        <v>19.79</v>
      </c>
      <c r="L15" s="187">
        <v>0.186</v>
      </c>
      <c r="M15" s="163">
        <v>0.20799999999999999</v>
      </c>
      <c r="N15" s="126">
        <v>0.184</v>
      </c>
      <c r="O15" s="137">
        <v>7.0000000000000001E-3</v>
      </c>
      <c r="P15" s="167">
        <v>0.28399999999999997</v>
      </c>
      <c r="Q15" s="104">
        <v>0.17299999999999999</v>
      </c>
      <c r="R15" s="167">
        <v>0.28299999999999997</v>
      </c>
      <c r="S15" s="433">
        <v>0.59599999999999997</v>
      </c>
      <c r="T15" s="204">
        <v>0.58399999999999996</v>
      </c>
      <c r="U15" s="95">
        <v>0.36099999999999999</v>
      </c>
      <c r="V15" s="190">
        <v>0.33500000000000002</v>
      </c>
      <c r="W15" s="1"/>
      <c r="X15" s="203">
        <v>0.26</v>
      </c>
      <c r="Y15" s="413">
        <v>0.41199999999999998</v>
      </c>
      <c r="Z15" s="202">
        <v>0.375</v>
      </c>
      <c r="AA15" s="1"/>
      <c r="AB15" s="201">
        <v>0.26400000000000001</v>
      </c>
      <c r="AC15" s="396"/>
      <c r="AD15" s="243">
        <v>1.44</v>
      </c>
      <c r="AE15" s="239"/>
      <c r="AF15" s="1"/>
      <c r="AG15" s="346">
        <v>7.2</v>
      </c>
      <c r="AH15" s="1"/>
      <c r="AI15" s="347">
        <v>4.8499999999999996</v>
      </c>
      <c r="AJ15" s="1"/>
      <c r="AK15" s="348" t="s">
        <v>194</v>
      </c>
      <c r="AL15" s="1"/>
      <c r="AM15" s="349">
        <v>76.040000000000006</v>
      </c>
      <c r="AN15" s="350">
        <v>67.38</v>
      </c>
      <c r="AO15" s="304">
        <v>3.2</v>
      </c>
      <c r="AP15" s="14">
        <v>2.38</v>
      </c>
      <c r="AQ15" s="45">
        <v>1.7</v>
      </c>
      <c r="AR15" s="1"/>
    </row>
    <row r="16" spans="2:44" x14ac:dyDescent="0.2">
      <c r="B16" s="1" t="s">
        <v>56</v>
      </c>
      <c r="C16" s="1" t="s">
        <v>57</v>
      </c>
      <c r="D16" s="297">
        <v>2399097743</v>
      </c>
      <c r="E16" s="268">
        <v>24.76</v>
      </c>
      <c r="F16" s="1"/>
      <c r="G16" s="269">
        <v>4.41</v>
      </c>
      <c r="H16" s="263">
        <v>3.62</v>
      </c>
      <c r="I16" s="12">
        <v>16.63</v>
      </c>
      <c r="J16" s="1"/>
      <c r="K16" s="46">
        <v>16.95</v>
      </c>
      <c r="L16" s="143">
        <v>0.39600000000000002</v>
      </c>
      <c r="M16" s="183">
        <v>0.14399999999999999</v>
      </c>
      <c r="N16" s="153">
        <v>0.24299999999999999</v>
      </c>
      <c r="O16" s="112">
        <v>2.3E-2</v>
      </c>
      <c r="P16" s="200">
        <v>0.49099999999999999</v>
      </c>
      <c r="Q16" s="191">
        <v>1.4359999999999999</v>
      </c>
      <c r="R16" s="199">
        <v>0.55200000000000005</v>
      </c>
      <c r="S16" s="434">
        <v>0.432</v>
      </c>
      <c r="T16" s="198">
        <v>0.42399999999999999</v>
      </c>
      <c r="U16" s="187">
        <v>0.218</v>
      </c>
      <c r="V16" s="168">
        <v>0.16</v>
      </c>
      <c r="W16" s="1"/>
      <c r="X16" s="148">
        <v>0.17399999999999999</v>
      </c>
      <c r="Y16" s="414">
        <v>0.193</v>
      </c>
      <c r="Z16" s="159">
        <v>0.184</v>
      </c>
      <c r="AA16" s="1"/>
      <c r="AB16" s="197">
        <v>0.14299999999999999</v>
      </c>
      <c r="AC16" s="396"/>
      <c r="AD16" s="401">
        <v>1.07</v>
      </c>
      <c r="AE16" s="239"/>
      <c r="AF16" s="1"/>
      <c r="AG16" s="351">
        <v>10.48</v>
      </c>
      <c r="AH16" s="1"/>
      <c r="AI16" s="352">
        <v>7.5</v>
      </c>
      <c r="AJ16" s="1"/>
      <c r="AK16" s="353" t="s">
        <v>195</v>
      </c>
      <c r="AL16" s="1"/>
      <c r="AM16" s="243">
        <v>29.81</v>
      </c>
      <c r="AN16" s="243">
        <v>26.33</v>
      </c>
      <c r="AO16" s="305">
        <v>4.12</v>
      </c>
      <c r="AP16" s="27">
        <v>2.66</v>
      </c>
      <c r="AQ16" s="44">
        <v>1.96</v>
      </c>
      <c r="AR16" s="1"/>
    </row>
    <row r="17" spans="2:44" x14ac:dyDescent="0.2">
      <c r="B17" s="1" t="s">
        <v>59</v>
      </c>
      <c r="C17" s="1" t="s">
        <v>60</v>
      </c>
      <c r="D17" s="297">
        <v>543148999805</v>
      </c>
      <c r="E17" s="270">
        <v>25.6</v>
      </c>
      <c r="F17" s="271">
        <v>22.56</v>
      </c>
      <c r="G17" s="272">
        <v>7.04</v>
      </c>
      <c r="H17" s="273">
        <v>9.6199999999999992</v>
      </c>
      <c r="I17" s="274">
        <v>14.24</v>
      </c>
      <c r="J17" s="1"/>
      <c r="K17" s="48">
        <v>55.25</v>
      </c>
      <c r="L17" s="196">
        <v>0.185</v>
      </c>
      <c r="M17" s="195">
        <v>0.155</v>
      </c>
      <c r="N17" s="151">
        <v>0.108</v>
      </c>
      <c r="O17" s="194">
        <v>1E-3</v>
      </c>
      <c r="P17" s="193">
        <v>0.12</v>
      </c>
      <c r="Q17" s="174">
        <v>0.16400000000000001</v>
      </c>
      <c r="R17" s="173">
        <v>0.107</v>
      </c>
      <c r="S17" s="435">
        <v>0.51600000000000001</v>
      </c>
      <c r="T17" s="94">
        <v>0.503</v>
      </c>
      <c r="U17" s="130">
        <v>0.67600000000000005</v>
      </c>
      <c r="V17" s="130">
        <v>0.65500000000000003</v>
      </c>
      <c r="W17" s="1"/>
      <c r="X17" s="192">
        <v>0.379</v>
      </c>
      <c r="Y17" s="415">
        <v>0.3</v>
      </c>
      <c r="Z17" s="191">
        <v>0.22800000000000001</v>
      </c>
      <c r="AA17" s="1"/>
      <c r="AB17" s="125">
        <v>0.186</v>
      </c>
      <c r="AC17" s="396"/>
      <c r="AD17" s="29">
        <v>2.2799999999999998</v>
      </c>
      <c r="AE17" s="239"/>
      <c r="AF17" s="1"/>
      <c r="AG17" s="354">
        <v>34.82</v>
      </c>
      <c r="AH17" s="1"/>
      <c r="AI17" s="355">
        <v>20.29</v>
      </c>
      <c r="AJ17" s="1"/>
      <c r="AK17" s="356" t="s">
        <v>196</v>
      </c>
      <c r="AL17" s="1"/>
      <c r="AM17" s="5">
        <v>198.04</v>
      </c>
      <c r="AN17" s="357">
        <v>120.02</v>
      </c>
      <c r="AO17" s="306">
        <v>2.17</v>
      </c>
      <c r="AP17" s="33">
        <v>1.87</v>
      </c>
      <c r="AQ17" s="50">
        <v>1.61</v>
      </c>
      <c r="AR17" s="1"/>
    </row>
    <row r="18" spans="2:44" x14ac:dyDescent="0.2">
      <c r="B18" s="1" t="s">
        <v>66</v>
      </c>
      <c r="C18" s="1" t="s">
        <v>67</v>
      </c>
      <c r="D18" s="297">
        <v>34574542792</v>
      </c>
      <c r="E18" s="275">
        <v>19.32</v>
      </c>
      <c r="F18" s="1"/>
      <c r="G18" s="276">
        <v>4.2</v>
      </c>
      <c r="H18" s="277">
        <v>3.09</v>
      </c>
      <c r="I18" s="278">
        <v>11.37</v>
      </c>
      <c r="J18" s="1"/>
      <c r="K18" s="51">
        <v>32.090000000000003</v>
      </c>
      <c r="L18" s="165">
        <v>0.249</v>
      </c>
      <c r="M18" s="160">
        <v>9.7000000000000003E-2</v>
      </c>
      <c r="N18" s="190">
        <v>0.13900000000000001</v>
      </c>
      <c r="O18" s="92">
        <v>3.7999999999999999E-2</v>
      </c>
      <c r="P18" s="112">
        <v>0.318</v>
      </c>
      <c r="Q18" s="122">
        <v>0.28899999999999998</v>
      </c>
      <c r="R18" s="189">
        <v>0.46300000000000002</v>
      </c>
      <c r="S18" s="436">
        <v>0.41699999999999998</v>
      </c>
      <c r="T18" s="119">
        <v>0.39200000000000002</v>
      </c>
      <c r="U18" s="179">
        <v>0.27200000000000002</v>
      </c>
      <c r="V18" s="188">
        <v>0.23599999999999999</v>
      </c>
      <c r="W18" s="1"/>
      <c r="X18" s="159">
        <v>0.21099999999999999</v>
      </c>
      <c r="Y18" s="416">
        <v>0.22700000000000001</v>
      </c>
      <c r="Z18" s="128">
        <v>0.189</v>
      </c>
      <c r="AA18" s="1"/>
      <c r="AB18" s="182">
        <v>0.13400000000000001</v>
      </c>
      <c r="AC18" s="396"/>
      <c r="AD18" s="402">
        <v>1.17</v>
      </c>
      <c r="AE18" s="239"/>
      <c r="AF18" s="1"/>
      <c r="AG18" s="358">
        <v>27.97</v>
      </c>
      <c r="AH18" s="1"/>
      <c r="AI18" s="359">
        <v>16.690000000000001</v>
      </c>
      <c r="AJ18" s="1"/>
      <c r="AK18" s="360" t="s">
        <v>197</v>
      </c>
      <c r="AL18" s="1"/>
      <c r="AM18" s="361">
        <v>82.52</v>
      </c>
      <c r="AN18" s="362">
        <v>57.6</v>
      </c>
      <c r="AO18" s="307">
        <v>2.65</v>
      </c>
      <c r="AP18" s="53">
        <v>1.79</v>
      </c>
      <c r="AQ18" s="54">
        <v>1.19</v>
      </c>
      <c r="AR18" s="1"/>
    </row>
    <row r="19" spans="2:44" x14ac:dyDescent="0.2">
      <c r="B19" s="1" t="s">
        <v>72</v>
      </c>
      <c r="C19" s="1" t="s">
        <v>73</v>
      </c>
      <c r="D19" s="297">
        <v>439229209996</v>
      </c>
      <c r="E19" s="239"/>
      <c r="F19" s="1"/>
      <c r="G19" s="1"/>
      <c r="H19" s="1"/>
      <c r="I19" s="1"/>
      <c r="J19" s="1"/>
      <c r="K19" s="1"/>
      <c r="L19" s="1"/>
      <c r="M19" s="1"/>
      <c r="N19" s="1"/>
      <c r="O19" s="1"/>
      <c r="P19" s="1"/>
      <c r="Q19" s="1"/>
      <c r="R19" s="1"/>
      <c r="S19" s="239"/>
      <c r="T19" s="1"/>
      <c r="U19" s="1"/>
      <c r="V19" s="1"/>
      <c r="W19" s="1"/>
      <c r="X19" s="1"/>
      <c r="Y19" s="239"/>
      <c r="Z19" s="1"/>
      <c r="AA19" s="1"/>
      <c r="AB19" s="1"/>
      <c r="AC19" s="396"/>
      <c r="AD19" s="1"/>
      <c r="AE19" s="239"/>
      <c r="AF19" s="1"/>
      <c r="AG19" s="239"/>
      <c r="AH19" s="1"/>
      <c r="AI19" s="1"/>
      <c r="AJ19" s="1"/>
      <c r="AK19" s="1"/>
      <c r="AL19" s="1"/>
      <c r="AM19" s="1"/>
      <c r="AN19" s="1"/>
      <c r="AO19" s="239"/>
      <c r="AP19" s="1"/>
      <c r="AQ19" s="1"/>
      <c r="AR19" s="1"/>
    </row>
    <row r="20" spans="2:44" x14ac:dyDescent="0.2">
      <c r="B20" s="1" t="s">
        <v>76</v>
      </c>
      <c r="C20" s="1" t="s">
        <v>77</v>
      </c>
      <c r="D20" s="297">
        <v>47942082601</v>
      </c>
      <c r="E20" s="279">
        <v>22.78</v>
      </c>
      <c r="F20" s="280">
        <v>17</v>
      </c>
      <c r="G20" s="253">
        <v>7.39</v>
      </c>
      <c r="H20" s="281">
        <v>4.45</v>
      </c>
      <c r="I20" s="282">
        <v>11.61</v>
      </c>
      <c r="J20" s="1"/>
      <c r="K20" s="55">
        <v>21.61</v>
      </c>
      <c r="L20" s="167">
        <v>0.28499999999999998</v>
      </c>
      <c r="M20" s="123">
        <v>5.6000000000000001E-2</v>
      </c>
      <c r="N20" s="187">
        <v>4.4999999999999998E-2</v>
      </c>
      <c r="O20" s="185">
        <v>2.9000000000000001E-2</v>
      </c>
      <c r="P20" s="171">
        <v>9.7000000000000003E-2</v>
      </c>
      <c r="Q20" s="107">
        <v>0.94799999999999995</v>
      </c>
      <c r="R20" s="186">
        <v>0.36299999999999999</v>
      </c>
      <c r="S20" s="437">
        <v>0.55500000000000005</v>
      </c>
      <c r="T20" s="184">
        <v>0.53</v>
      </c>
      <c r="U20" s="183">
        <v>0.38300000000000001</v>
      </c>
      <c r="V20" s="128">
        <v>0.33400000000000002</v>
      </c>
      <c r="W20" s="1"/>
      <c r="X20" s="182">
        <v>0.19800000000000001</v>
      </c>
      <c r="Y20" s="417">
        <v>0.316</v>
      </c>
      <c r="Z20" s="181">
        <v>0.16800000000000001</v>
      </c>
      <c r="AA20" s="1"/>
      <c r="AB20" s="160">
        <v>0.12</v>
      </c>
      <c r="AC20" s="396"/>
      <c r="AD20" s="243">
        <v>1.3</v>
      </c>
      <c r="AE20" s="239"/>
      <c r="AF20" s="1"/>
      <c r="AG20" s="363">
        <v>159.66</v>
      </c>
      <c r="AH20" s="1"/>
      <c r="AI20" s="364">
        <v>51.81</v>
      </c>
      <c r="AJ20" s="1"/>
      <c r="AK20" s="365">
        <v>1.73</v>
      </c>
      <c r="AL20" s="1"/>
      <c r="AM20" s="366">
        <v>12.51</v>
      </c>
      <c r="AN20" s="367">
        <v>7</v>
      </c>
      <c r="AO20" s="308">
        <v>2.13</v>
      </c>
      <c r="AP20" s="43">
        <v>1.53</v>
      </c>
      <c r="AQ20" s="57">
        <v>1.1499999999999999</v>
      </c>
      <c r="AR20" s="1"/>
    </row>
    <row r="21" spans="2:44" x14ac:dyDescent="0.2">
      <c r="B21" s="1" t="s">
        <v>82</v>
      </c>
      <c r="C21" s="1" t="s">
        <v>83</v>
      </c>
      <c r="D21" s="297">
        <v>25772549926</v>
      </c>
      <c r="E21" s="283">
        <v>21.77</v>
      </c>
      <c r="F21" s="255">
        <v>19.579999999999998</v>
      </c>
      <c r="G21" s="284">
        <v>5.62</v>
      </c>
      <c r="H21" s="285">
        <v>3.77</v>
      </c>
      <c r="I21" s="286">
        <v>12.61</v>
      </c>
      <c r="J21" s="1"/>
      <c r="K21" s="58">
        <v>19.78</v>
      </c>
      <c r="L21" s="95">
        <v>0.28299999999999997</v>
      </c>
      <c r="M21" s="180">
        <v>4.7E-2</v>
      </c>
      <c r="N21" s="179">
        <v>7.9000000000000001E-2</v>
      </c>
      <c r="O21" s="116">
        <v>8.1000000000000003E-2</v>
      </c>
      <c r="P21" s="167">
        <v>0.28699999999999998</v>
      </c>
      <c r="Q21" s="178">
        <v>3.7850000000000001</v>
      </c>
      <c r="R21" s="177">
        <v>0.309</v>
      </c>
      <c r="S21" s="438">
        <v>0.40300000000000002</v>
      </c>
      <c r="T21" s="176">
        <v>0.36199999999999999</v>
      </c>
      <c r="U21" s="175">
        <v>0.3</v>
      </c>
      <c r="V21" s="174">
        <v>0.24399999999999999</v>
      </c>
      <c r="W21" s="1"/>
      <c r="X21" s="112">
        <v>0.23100000000000001</v>
      </c>
      <c r="Y21" s="418">
        <v>0.29599999999999999</v>
      </c>
      <c r="Z21" s="159">
        <v>0.184</v>
      </c>
      <c r="AA21" s="1"/>
      <c r="AB21" s="169">
        <v>0.13100000000000001</v>
      </c>
      <c r="AC21" s="396"/>
      <c r="AD21" s="243">
        <v>1.47</v>
      </c>
      <c r="AE21" s="239"/>
      <c r="AF21" s="1"/>
      <c r="AG21" s="368">
        <v>71.069999999999993</v>
      </c>
      <c r="AH21" s="1"/>
      <c r="AI21" s="369">
        <v>34</v>
      </c>
      <c r="AJ21" s="1"/>
      <c r="AK21" s="25">
        <v>0.95</v>
      </c>
      <c r="AL21" s="1"/>
      <c r="AM21" s="370">
        <v>15.46</v>
      </c>
      <c r="AN21" s="371">
        <v>9.8699999999999992</v>
      </c>
      <c r="AO21" s="279">
        <v>2.4500000000000002</v>
      </c>
      <c r="AP21" s="60">
        <v>1.4</v>
      </c>
      <c r="AQ21" s="28">
        <v>0.88</v>
      </c>
      <c r="AR21" s="1"/>
    </row>
    <row r="22" spans="2:44" x14ac:dyDescent="0.2">
      <c r="B22" s="1" t="s">
        <v>87</v>
      </c>
      <c r="C22" s="1" t="s">
        <v>88</v>
      </c>
      <c r="D22" s="297">
        <v>14176524150</v>
      </c>
      <c r="E22" s="239"/>
      <c r="F22" s="1"/>
      <c r="G22" s="287">
        <v>5.87</v>
      </c>
      <c r="H22" s="288">
        <v>21.29</v>
      </c>
      <c r="I22" s="1"/>
      <c r="J22" s="1"/>
      <c r="K22" s="3"/>
      <c r="L22" s="173">
        <v>0.09</v>
      </c>
      <c r="M22" s="7" t="s">
        <v>198</v>
      </c>
      <c r="N22" s="7" t="s">
        <v>199</v>
      </c>
      <c r="O22" s="61" t="s">
        <v>200</v>
      </c>
      <c r="P22" s="117">
        <v>0</v>
      </c>
      <c r="Q22" s="62" t="s">
        <v>201</v>
      </c>
      <c r="R22" s="117">
        <v>0</v>
      </c>
      <c r="S22" s="439">
        <v>0.313</v>
      </c>
      <c r="T22" s="172">
        <v>0.33700000000000002</v>
      </c>
      <c r="U22" s="7" t="s">
        <v>202</v>
      </c>
      <c r="V22" s="171">
        <v>0.03</v>
      </c>
      <c r="W22" s="1"/>
      <c r="X22" s="7" t="s">
        <v>203</v>
      </c>
      <c r="Y22" s="419" t="s">
        <v>204</v>
      </c>
      <c r="Z22" s="63" t="s">
        <v>205</v>
      </c>
      <c r="AA22" s="1"/>
      <c r="AB22" s="64" t="s">
        <v>206</v>
      </c>
      <c r="AC22" s="396"/>
      <c r="AD22" s="1"/>
      <c r="AE22" s="239"/>
      <c r="AF22" s="1"/>
      <c r="AG22" s="279">
        <v>40.21</v>
      </c>
      <c r="AH22" s="1"/>
      <c r="AI22" s="372">
        <v>24.69</v>
      </c>
      <c r="AJ22" s="1"/>
      <c r="AK22" s="373" t="s">
        <v>207</v>
      </c>
      <c r="AL22" s="1"/>
      <c r="AM22" s="17">
        <v>1.29</v>
      </c>
      <c r="AN22" s="7" t="s">
        <v>208</v>
      </c>
      <c r="AO22" s="309">
        <v>3.37</v>
      </c>
      <c r="AP22" s="9">
        <v>2.33</v>
      </c>
      <c r="AQ22" s="52">
        <v>2.0099999999999998</v>
      </c>
      <c r="AR22" s="1"/>
    </row>
    <row r="23" spans="2:44" x14ac:dyDescent="0.2">
      <c r="B23" s="1" t="s">
        <v>209</v>
      </c>
      <c r="C23" s="1" t="s">
        <v>93</v>
      </c>
      <c r="D23" s="297">
        <v>173343713438</v>
      </c>
      <c r="E23" s="289">
        <v>17.34</v>
      </c>
      <c r="F23" s="1"/>
      <c r="G23" s="290">
        <v>14.59</v>
      </c>
      <c r="H23" s="269">
        <v>4.5999999999999996</v>
      </c>
      <c r="I23" s="291">
        <v>12.76</v>
      </c>
      <c r="J23" s="1"/>
      <c r="K23" s="65">
        <v>22.38</v>
      </c>
      <c r="L23" s="170">
        <v>0.35</v>
      </c>
      <c r="M23" s="156">
        <v>0.14099999999999999</v>
      </c>
      <c r="N23" s="169">
        <v>0.123</v>
      </c>
      <c r="O23" s="168">
        <v>2E-3</v>
      </c>
      <c r="P23" s="120">
        <v>0.31</v>
      </c>
      <c r="Q23" s="167">
        <v>0.38500000000000001</v>
      </c>
      <c r="R23" s="110">
        <v>0.379</v>
      </c>
      <c r="S23" s="440">
        <v>0.57499999999999996</v>
      </c>
      <c r="T23" s="166">
        <v>0.60899999999999999</v>
      </c>
      <c r="U23" s="95">
        <v>0.36099999999999999</v>
      </c>
      <c r="V23" s="165">
        <v>0.27800000000000002</v>
      </c>
      <c r="W23" s="1"/>
      <c r="X23" s="164">
        <v>0.318</v>
      </c>
      <c r="Y23" s="420">
        <v>0.98599999999999999</v>
      </c>
      <c r="Z23" s="163">
        <v>0.29499999999999998</v>
      </c>
      <c r="AA23" s="1"/>
      <c r="AB23" s="162">
        <v>0.20599999999999999</v>
      </c>
      <c r="AC23" s="396"/>
      <c r="AD23" s="403">
        <v>0.61</v>
      </c>
      <c r="AE23" s="239"/>
      <c r="AF23" s="1"/>
      <c r="AG23" s="374">
        <v>163.81</v>
      </c>
      <c r="AH23" s="1"/>
      <c r="AI23" s="375">
        <v>39.520000000000003</v>
      </c>
      <c r="AJ23" s="1"/>
      <c r="AK23" s="326">
        <v>0.33</v>
      </c>
      <c r="AL23" s="1"/>
      <c r="AM23" s="376">
        <v>21.22</v>
      </c>
      <c r="AN23" s="43">
        <v>17.510000000000002</v>
      </c>
      <c r="AO23" s="310">
        <v>1.65</v>
      </c>
      <c r="AP23" s="49">
        <v>1.25</v>
      </c>
      <c r="AQ23" s="66">
        <v>0.92</v>
      </c>
      <c r="AR23" s="1"/>
    </row>
    <row r="24" spans="2:44" x14ac:dyDescent="0.2">
      <c r="B24" s="1" t="s">
        <v>97</v>
      </c>
      <c r="C24" s="1" t="s">
        <v>98</v>
      </c>
      <c r="D24" s="297">
        <v>259197246367</v>
      </c>
      <c r="E24" s="292">
        <v>34.71</v>
      </c>
      <c r="F24" s="12">
        <v>19.21</v>
      </c>
      <c r="G24" s="258">
        <v>13.35</v>
      </c>
      <c r="H24" s="293">
        <v>9.0399999999999991</v>
      </c>
      <c r="I24" s="12">
        <v>16.34</v>
      </c>
      <c r="J24" s="1"/>
      <c r="K24" s="67">
        <v>18.8</v>
      </c>
      <c r="L24" s="161">
        <v>0.155</v>
      </c>
      <c r="M24" s="160">
        <v>9.6000000000000002E-2</v>
      </c>
      <c r="N24" s="159">
        <v>0.13200000000000001</v>
      </c>
      <c r="O24" s="158">
        <v>6.3E-2</v>
      </c>
      <c r="P24" s="157">
        <v>0.221</v>
      </c>
      <c r="Q24" s="156">
        <v>0.79400000000000004</v>
      </c>
      <c r="R24" s="130">
        <v>0.59599999999999997</v>
      </c>
      <c r="S24" s="441">
        <v>0.61499999999999999</v>
      </c>
      <c r="T24" s="155">
        <v>0.57999999999999996</v>
      </c>
      <c r="U24" s="154">
        <v>0.55300000000000005</v>
      </c>
      <c r="V24" s="153">
        <v>0.498</v>
      </c>
      <c r="W24" s="1"/>
      <c r="X24" s="105">
        <v>0.32100000000000001</v>
      </c>
      <c r="Y24" s="421">
        <v>0.32700000000000001</v>
      </c>
      <c r="Z24" s="136">
        <v>0.128</v>
      </c>
      <c r="AA24" s="1"/>
      <c r="AB24" s="133">
        <v>9.2999999999999999E-2</v>
      </c>
      <c r="AC24" s="396"/>
      <c r="AD24" s="243">
        <v>1.41</v>
      </c>
      <c r="AE24" s="239"/>
      <c r="AF24" s="1"/>
      <c r="AG24" s="377">
        <v>161.16</v>
      </c>
      <c r="AH24" s="1"/>
      <c r="AI24" s="378">
        <v>53.29</v>
      </c>
      <c r="AJ24" s="1"/>
      <c r="AK24" s="379">
        <v>1.88</v>
      </c>
      <c r="AL24" s="1"/>
      <c r="AM24" s="380">
        <v>9.11</v>
      </c>
      <c r="AN24" s="381">
        <v>4.5199999999999996</v>
      </c>
      <c r="AO24" s="311">
        <v>2.44</v>
      </c>
      <c r="AP24" s="47">
        <v>2.0299999999999998</v>
      </c>
      <c r="AQ24" s="56">
        <v>1.63</v>
      </c>
      <c r="AR24" s="1"/>
    </row>
    <row r="25" spans="2:44" x14ac:dyDescent="0.2">
      <c r="B25" s="1" t="s">
        <v>101</v>
      </c>
      <c r="C25" s="1" t="s">
        <v>102</v>
      </c>
      <c r="D25" s="297">
        <v>250469553588</v>
      </c>
      <c r="E25" s="252">
        <v>42.18</v>
      </c>
      <c r="F25" s="1"/>
      <c r="G25" s="294">
        <v>24.09</v>
      </c>
      <c r="H25" s="295">
        <v>13.35</v>
      </c>
      <c r="I25" s="296">
        <v>35.53</v>
      </c>
      <c r="J25" s="1"/>
      <c r="K25" s="69">
        <v>24.78</v>
      </c>
      <c r="L25" s="152">
        <v>0.33100000000000002</v>
      </c>
      <c r="M25" s="143">
        <v>0.19400000000000001</v>
      </c>
      <c r="N25" s="127">
        <v>0.20200000000000001</v>
      </c>
      <c r="O25" s="151">
        <v>1.4999999999999999E-2</v>
      </c>
      <c r="P25" s="150">
        <v>0.24099999999999999</v>
      </c>
      <c r="Q25" s="149">
        <v>0.313</v>
      </c>
      <c r="R25" s="131">
        <v>0.23799999999999999</v>
      </c>
      <c r="S25" s="442">
        <v>0.52700000000000002</v>
      </c>
      <c r="T25" s="147">
        <v>0.47599999999999998</v>
      </c>
      <c r="U25" s="146">
        <v>0.376</v>
      </c>
      <c r="V25" s="120">
        <v>0.34</v>
      </c>
      <c r="W25" s="1"/>
      <c r="X25" s="145">
        <v>0.35599999999999998</v>
      </c>
      <c r="Y25" s="422">
        <v>0.47599999999999998</v>
      </c>
      <c r="Z25" s="144">
        <v>0.35299999999999998</v>
      </c>
      <c r="AA25" s="1"/>
      <c r="AB25" s="143">
        <v>0.19900000000000001</v>
      </c>
      <c r="AC25" s="396"/>
      <c r="AD25" s="404">
        <v>3.62</v>
      </c>
      <c r="AE25" s="239"/>
      <c r="AF25" s="1"/>
      <c r="AG25" s="382">
        <v>46.8</v>
      </c>
      <c r="AH25" s="1"/>
      <c r="AI25" s="383">
        <v>15.7</v>
      </c>
      <c r="AJ25" s="1"/>
      <c r="AK25" s="356" t="s">
        <v>210</v>
      </c>
      <c r="AL25" s="1"/>
      <c r="AM25" s="384">
        <v>128.05000000000001</v>
      </c>
      <c r="AN25" s="5">
        <v>123.63</v>
      </c>
      <c r="AO25" s="312">
        <v>1.48</v>
      </c>
      <c r="AP25" s="17">
        <v>0.96</v>
      </c>
      <c r="AQ25" s="38">
        <v>0.62</v>
      </c>
      <c r="AR25" s="1"/>
    </row>
    <row r="26" spans="2:44" x14ac:dyDescent="0.2">
      <c r="B26" s="1" t="s">
        <v>107</v>
      </c>
      <c r="C26" s="1" t="s">
        <v>108</v>
      </c>
      <c r="D26" s="4">
        <v>61855479927</v>
      </c>
      <c r="E26" s="1"/>
      <c r="F26" s="1"/>
      <c r="G26" s="71">
        <v>3.83</v>
      </c>
      <c r="H26" s="72">
        <v>12.78</v>
      </c>
      <c r="I26" s="73">
        <v>53.51</v>
      </c>
      <c r="J26" s="1"/>
      <c r="K26" s="74">
        <v>92.13</v>
      </c>
      <c r="L26" s="142">
        <v>0.503</v>
      </c>
      <c r="M26" s="141">
        <v>0.159</v>
      </c>
      <c r="N26" s="140">
        <v>0.189</v>
      </c>
      <c r="O26" s="63" t="s">
        <v>211</v>
      </c>
      <c r="P26" s="139">
        <v>0.68700000000000006</v>
      </c>
      <c r="Q26" s="7" t="s">
        <v>212</v>
      </c>
      <c r="R26" s="117">
        <v>0</v>
      </c>
      <c r="S26" s="443">
        <v>0.46300000000000002</v>
      </c>
      <c r="T26" s="138">
        <v>0.496</v>
      </c>
      <c r="U26" s="137">
        <v>0.24099999999999999</v>
      </c>
      <c r="V26" s="136">
        <v>0.217</v>
      </c>
      <c r="W26" s="1"/>
      <c r="X26" s="135">
        <v>5.0000000000000001E-3</v>
      </c>
      <c r="Y26" s="423" t="s">
        <v>213</v>
      </c>
      <c r="Z26" s="134">
        <v>6.0000000000000001E-3</v>
      </c>
      <c r="AA26" s="1"/>
      <c r="AB26" s="75" t="s">
        <v>213</v>
      </c>
      <c r="AC26" s="396"/>
      <c r="AD26" s="5">
        <v>56.15</v>
      </c>
      <c r="AE26" s="239"/>
      <c r="AF26" s="1"/>
      <c r="AG26" s="385">
        <v>30.1</v>
      </c>
      <c r="AH26" s="1"/>
      <c r="AI26" s="272">
        <v>21.38</v>
      </c>
      <c r="AJ26" s="1"/>
      <c r="AK26" s="386">
        <v>3.67</v>
      </c>
      <c r="AL26" s="1"/>
      <c r="AM26" s="387">
        <v>8.0500000000000007</v>
      </c>
      <c r="AN26" s="388" t="s">
        <v>214</v>
      </c>
      <c r="AO26" s="313">
        <v>1.8</v>
      </c>
      <c r="AP26" s="76">
        <v>1.2</v>
      </c>
      <c r="AQ26" s="39">
        <v>0.44</v>
      </c>
      <c r="AR26" s="1"/>
    </row>
    <row r="27" spans="2:44" x14ac:dyDescent="0.2">
      <c r="B27" s="1" t="s">
        <v>114</v>
      </c>
      <c r="C27" s="1" t="s">
        <v>115</v>
      </c>
      <c r="D27" s="4">
        <v>23765655840</v>
      </c>
      <c r="E27" s="36">
        <v>11.6</v>
      </c>
      <c r="F27" s="77">
        <v>10.99</v>
      </c>
      <c r="G27" s="78">
        <v>2.35</v>
      </c>
      <c r="H27" s="79">
        <v>3.03</v>
      </c>
      <c r="I27" s="78">
        <v>6.56</v>
      </c>
      <c r="J27" s="1"/>
      <c r="K27" s="80">
        <v>15.28</v>
      </c>
      <c r="L27" s="133">
        <v>0.20499999999999999</v>
      </c>
      <c r="M27" s="132">
        <v>0.121</v>
      </c>
      <c r="N27" s="131">
        <v>9.0999999999999998E-2</v>
      </c>
      <c r="O27" s="130">
        <v>0.113</v>
      </c>
      <c r="P27" s="129">
        <v>0.13700000000000001</v>
      </c>
      <c r="Q27" s="128">
        <v>0.42499999999999999</v>
      </c>
      <c r="R27" s="121">
        <v>0.443</v>
      </c>
      <c r="S27" s="444">
        <v>0.33800000000000002</v>
      </c>
      <c r="T27" s="117">
        <v>0.23400000000000001</v>
      </c>
      <c r="U27" s="127">
        <v>0.46300000000000002</v>
      </c>
      <c r="V27" s="126">
        <v>0.40699999999999997</v>
      </c>
      <c r="W27" s="1"/>
      <c r="X27" s="125">
        <v>0.27</v>
      </c>
      <c r="Y27" s="424">
        <v>0.20599999999999999</v>
      </c>
      <c r="Z27" s="123">
        <v>0.13100000000000001</v>
      </c>
      <c r="AA27" s="1"/>
      <c r="AB27" s="122">
        <v>0.127</v>
      </c>
      <c r="AC27" s="396"/>
      <c r="AD27" s="53">
        <v>1.68</v>
      </c>
      <c r="AE27" s="239"/>
      <c r="AF27" s="1"/>
      <c r="AG27" s="385">
        <v>29.93</v>
      </c>
      <c r="AH27" s="1"/>
      <c r="AI27" s="389">
        <v>18.12</v>
      </c>
      <c r="AJ27" s="1"/>
      <c r="AK27" s="390" t="s">
        <v>215</v>
      </c>
      <c r="AL27" s="1"/>
      <c r="AM27" s="9">
        <v>52.79</v>
      </c>
      <c r="AN27" s="391">
        <v>27.67</v>
      </c>
      <c r="AO27" s="314">
        <v>2.21</v>
      </c>
      <c r="AP27" s="54">
        <v>1.68</v>
      </c>
      <c r="AQ27" s="29">
        <v>1.35</v>
      </c>
      <c r="AR27" s="1"/>
    </row>
    <row r="28" spans="2:44" x14ac:dyDescent="0.2">
      <c r="B28" s="1" t="s">
        <v>119</v>
      </c>
      <c r="C28" s="1" t="s">
        <v>120</v>
      </c>
      <c r="D28" s="4">
        <v>3903827050</v>
      </c>
      <c r="E28" s="1"/>
      <c r="F28" s="1"/>
      <c r="G28" s="81">
        <v>6.98</v>
      </c>
      <c r="H28" s="59">
        <v>11.3</v>
      </c>
      <c r="I28" s="1"/>
      <c r="J28" s="1"/>
      <c r="K28" s="82">
        <v>130.31</v>
      </c>
      <c r="L28" s="121">
        <v>0.48799999999999999</v>
      </c>
      <c r="M28" s="120">
        <v>0.13400000000000001</v>
      </c>
      <c r="N28" s="119">
        <v>6.0000000000000001E-3</v>
      </c>
      <c r="O28" s="83" t="s">
        <v>216</v>
      </c>
      <c r="P28" s="117">
        <v>0</v>
      </c>
      <c r="Q28" s="118">
        <v>0.26400000000000001</v>
      </c>
      <c r="R28" s="117">
        <v>0</v>
      </c>
      <c r="S28" s="411">
        <v>0.63</v>
      </c>
      <c r="T28" s="116">
        <v>0.60599999999999998</v>
      </c>
      <c r="U28" s="84" t="s">
        <v>217</v>
      </c>
      <c r="V28" s="7" t="s">
        <v>218</v>
      </c>
      <c r="W28" s="1"/>
      <c r="X28" s="85" t="s">
        <v>219</v>
      </c>
      <c r="Y28" s="419" t="s">
        <v>220</v>
      </c>
      <c r="Z28" s="7" t="s">
        <v>221</v>
      </c>
      <c r="AA28" s="1"/>
      <c r="AB28" s="7" t="s">
        <v>222</v>
      </c>
      <c r="AC28" s="396"/>
      <c r="AD28" s="1"/>
      <c r="AE28" s="239"/>
      <c r="AF28" s="1"/>
      <c r="AG28" s="392">
        <v>2.14</v>
      </c>
      <c r="AH28" s="1"/>
      <c r="AI28" s="393">
        <v>1.78</v>
      </c>
      <c r="AJ28" s="1"/>
      <c r="AK28" s="1"/>
      <c r="AL28" s="1"/>
      <c r="AM28" s="1"/>
      <c r="AN28" s="1"/>
      <c r="AO28" s="315">
        <v>2.99</v>
      </c>
      <c r="AP28" s="40">
        <v>2.41</v>
      </c>
      <c r="AQ28" s="86">
        <v>1.92</v>
      </c>
      <c r="AR28" s="1"/>
    </row>
    <row r="29" spans="2:44" x14ac:dyDescent="0.2">
      <c r="B29" s="1" t="s">
        <v>223</v>
      </c>
      <c r="C29" s="1" t="s">
        <v>126</v>
      </c>
      <c r="D29" s="4">
        <v>22069910967</v>
      </c>
      <c r="E29" s="17">
        <v>89.79</v>
      </c>
      <c r="F29" s="17">
        <v>76.31</v>
      </c>
      <c r="G29" s="87">
        <v>17.239999999999998</v>
      </c>
      <c r="H29" s="88">
        <v>17.61</v>
      </c>
      <c r="I29" s="17">
        <v>69.88</v>
      </c>
      <c r="J29" s="1"/>
      <c r="K29" s="89">
        <v>94.15</v>
      </c>
      <c r="L29" s="115">
        <v>0.43</v>
      </c>
      <c r="M29" s="114">
        <v>0.27500000000000002</v>
      </c>
      <c r="N29" s="114">
        <v>0.26600000000000001</v>
      </c>
      <c r="O29" s="96">
        <v>1.0999999999999999E-2</v>
      </c>
      <c r="P29" s="113">
        <v>0.315</v>
      </c>
      <c r="Q29" s="112">
        <v>0.69499999999999995</v>
      </c>
      <c r="R29" s="111">
        <v>0.34399999999999997</v>
      </c>
      <c r="S29" s="445">
        <v>0.56799999999999995</v>
      </c>
      <c r="T29" s="110">
        <v>0.55700000000000005</v>
      </c>
      <c r="U29" s="109">
        <v>0.252</v>
      </c>
      <c r="V29" s="108">
        <v>0.224</v>
      </c>
      <c r="W29" s="1"/>
      <c r="X29" s="95">
        <v>0.216</v>
      </c>
      <c r="Y29" s="425">
        <v>0.223</v>
      </c>
      <c r="Z29" s="107">
        <v>0.21</v>
      </c>
      <c r="AA29" s="1"/>
      <c r="AB29" s="106">
        <v>0.17699999999999999</v>
      </c>
      <c r="AC29" s="396"/>
      <c r="AD29" s="17">
        <v>0.39</v>
      </c>
      <c r="AE29" s="239"/>
      <c r="AF29" s="1"/>
      <c r="AG29" s="241">
        <v>0.47</v>
      </c>
      <c r="AH29" s="1"/>
      <c r="AI29" s="5">
        <v>0.37</v>
      </c>
      <c r="AJ29" s="1"/>
      <c r="AK29" s="394" t="s">
        <v>224</v>
      </c>
      <c r="AL29" s="1"/>
      <c r="AM29" s="1"/>
      <c r="AN29" s="1"/>
      <c r="AO29" s="316">
        <v>4.96</v>
      </c>
      <c r="AP29" s="68">
        <v>3.66</v>
      </c>
      <c r="AQ29" s="70">
        <v>3.19</v>
      </c>
      <c r="AR29" s="1"/>
    </row>
    <row r="30" spans="2:44" x14ac:dyDescent="0.2">
      <c r="B30" s="1" t="s">
        <v>130</v>
      </c>
      <c r="C30" s="1" t="s">
        <v>131</v>
      </c>
      <c r="D30" s="4">
        <v>79423000000</v>
      </c>
      <c r="E30" s="12">
        <v>24.3</v>
      </c>
      <c r="F30" s="1"/>
      <c r="G30" s="19">
        <v>7.89</v>
      </c>
      <c r="H30" s="90">
        <v>5.1100000000000003</v>
      </c>
      <c r="I30" s="12">
        <v>16.62</v>
      </c>
      <c r="J30" s="1"/>
      <c r="K30" s="91">
        <v>29.48</v>
      </c>
      <c r="L30" s="105">
        <v>0.46400000000000002</v>
      </c>
      <c r="M30" s="104">
        <v>7.3999999999999996E-2</v>
      </c>
      <c r="N30" s="103">
        <v>0.221</v>
      </c>
      <c r="O30" s="102">
        <v>3.3000000000000002E-2</v>
      </c>
      <c r="P30" s="101">
        <v>0.33600000000000002</v>
      </c>
      <c r="Q30" s="100">
        <v>1.383</v>
      </c>
      <c r="R30" s="99">
        <v>0.33500000000000002</v>
      </c>
      <c r="S30" s="438">
        <v>0.40400000000000003</v>
      </c>
      <c r="T30" s="98">
        <v>0.40500000000000003</v>
      </c>
      <c r="U30" s="97">
        <v>0.308</v>
      </c>
      <c r="V30" s="96">
        <v>0.251</v>
      </c>
      <c r="W30" s="1"/>
      <c r="X30" s="95">
        <v>0.217</v>
      </c>
      <c r="Y30" s="426">
        <v>0.26600000000000001</v>
      </c>
      <c r="Z30" s="93">
        <v>0.27100000000000002</v>
      </c>
      <c r="AA30" s="1"/>
      <c r="AB30" s="92">
        <v>0.182</v>
      </c>
      <c r="AC30" s="396"/>
      <c r="AD30" s="405">
        <v>1.04</v>
      </c>
      <c r="AE30" s="239"/>
      <c r="AF30" s="1"/>
      <c r="AG30" s="241">
        <v>0.37</v>
      </c>
      <c r="AH30" s="1"/>
      <c r="AI30" s="5">
        <v>0.27</v>
      </c>
      <c r="AJ30" s="1"/>
      <c r="AK30" s="395" t="s">
        <v>225</v>
      </c>
      <c r="AL30" s="1"/>
      <c r="AM30" s="1"/>
      <c r="AN30" s="1"/>
      <c r="AO30" s="317">
        <v>2.9</v>
      </c>
      <c r="AP30" s="34">
        <v>1.64</v>
      </c>
      <c r="AQ30" s="25">
        <v>0.99</v>
      </c>
      <c r="AR30" s="1"/>
    </row>
  </sheetData>
  <mergeCells count="11">
    <mergeCell ref="AE2:AF2"/>
    <mergeCell ref="AG2:AN2"/>
    <mergeCell ref="AO2:AR2"/>
    <mergeCell ref="B5:D5"/>
    <mergeCell ref="B6:D6"/>
    <mergeCell ref="B2:D2"/>
    <mergeCell ref="E2:K2"/>
    <mergeCell ref="L2:R2"/>
    <mergeCell ref="S2:X2"/>
    <mergeCell ref="Y2:AB2"/>
    <mergeCell ref="AC2:AD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Overview</vt:lpstr>
      <vt:lpstr>Financial Analysis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AJ NAQIB</cp:lastModifiedBy>
  <cp:revision/>
  <dcterms:created xsi:type="dcterms:W3CDTF">2022-04-03T19:21:56Z</dcterms:created>
  <dcterms:modified xsi:type="dcterms:W3CDTF">2022-04-06T19:26:04Z</dcterms:modified>
  <cp:category/>
  <cp:contentStatus/>
</cp:coreProperties>
</file>