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i_Nam\Documents\Private\DGProject_git\"/>
    </mc:Choice>
  </mc:AlternateContent>
  <xr:revisionPtr revIDLastSave="0" documentId="8_{8347A745-9ADB-4C96-84EC-7F11D85C0FD5}" xr6:coauthVersionLast="47" xr6:coauthVersionMax="47" xr10:uidLastSave="{00000000-0000-0000-0000-000000000000}"/>
  <bookViews>
    <workbookView xWindow="-120" yWindow="-120" windowWidth="29040" windowHeight="15720" xr2:uid="{9259E349-6141-480E-81E7-7C4448859C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L7" i="1"/>
  <c r="L8" i="1"/>
  <c r="L9" i="1"/>
  <c r="L10" i="1"/>
  <c r="L11" i="1"/>
  <c r="L12" i="1"/>
  <c r="K12" i="1"/>
  <c r="J12" i="1"/>
  <c r="K7" i="1"/>
  <c r="K8" i="1"/>
  <c r="K9" i="1"/>
  <c r="K10" i="1"/>
  <c r="K11" i="1"/>
  <c r="J7" i="1"/>
  <c r="J8" i="1"/>
  <c r="J9" i="1"/>
  <c r="J10" i="1"/>
  <c r="J11" i="1"/>
  <c r="E4" i="1"/>
  <c r="B3" i="1"/>
  <c r="C3" i="1" s="1"/>
  <c r="H3" i="1"/>
  <c r="E3" i="1"/>
  <c r="M4" i="1"/>
  <c r="M5" i="1"/>
  <c r="M6" i="1"/>
  <c r="M3" i="1"/>
  <c r="L4" i="1"/>
  <c r="L5" i="1"/>
  <c r="L6" i="1"/>
  <c r="L3" i="1"/>
  <c r="J4" i="1"/>
  <c r="J5" i="1"/>
  <c r="J6" i="1"/>
  <c r="J3" i="1"/>
  <c r="K4" i="1"/>
  <c r="K5" i="1"/>
  <c r="K6" i="1"/>
  <c r="K3" i="1"/>
  <c r="F3" i="1"/>
  <c r="G3" i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E5" i="1"/>
  <c r="E6" i="1"/>
  <c r="E7" i="1"/>
  <c r="E8" i="1"/>
  <c r="B8" i="1"/>
  <c r="C8" i="1" s="1"/>
  <c r="A9" i="1"/>
  <c r="A10" i="1" s="1"/>
  <c r="A8" i="1"/>
  <c r="B4" i="1"/>
  <c r="C4" i="1" s="1"/>
  <c r="B5" i="1"/>
  <c r="C5" i="1" s="1"/>
  <c r="B6" i="1"/>
  <c r="C6" i="1" s="1"/>
  <c r="B7" i="1"/>
  <c r="C7" i="1" s="1"/>
  <c r="A11" i="1" l="1"/>
  <c r="F10" i="1"/>
  <c r="G10" i="1" s="1"/>
  <c r="H10" i="1" s="1"/>
  <c r="B10" i="1"/>
  <c r="C10" i="1" s="1"/>
  <c r="E10" i="1"/>
  <c r="B9" i="1"/>
  <c r="C9" i="1" s="1"/>
  <c r="E9" i="1"/>
  <c r="F9" i="1"/>
  <c r="G9" i="1" s="1"/>
  <c r="H9" i="1" s="1"/>
  <c r="A12" i="1" l="1"/>
  <c r="F11" i="1"/>
  <c r="G11" i="1" s="1"/>
  <c r="H11" i="1" s="1"/>
  <c r="E11" i="1"/>
  <c r="B11" i="1"/>
  <c r="C11" i="1" s="1"/>
  <c r="F12" i="1" l="1"/>
  <c r="G12" i="1" s="1"/>
  <c r="H12" i="1" s="1"/>
  <c r="E12" i="1"/>
  <c r="B12" i="1"/>
  <c r="C12" i="1" s="1"/>
</calcChain>
</file>

<file path=xl/sharedStrings.xml><?xml version="1.0" encoding="utf-8"?>
<sst xmlns="http://schemas.openxmlformats.org/spreadsheetml/2006/main" count="13" uniqueCount="10">
  <si>
    <t>Bậc đa thức</t>
  </si>
  <si>
    <t>Số điểm Gauss (1D)</t>
  </si>
  <si>
    <t>Số điểm Gauss (2D)</t>
  </si>
  <si>
    <t>Bậc đa thức của tích phân biên (Cockburn)</t>
  </si>
  <si>
    <t>Bậc đa thức của tích phân khối (Cockburn)</t>
  </si>
  <si>
    <t>Summary</t>
  </si>
  <si>
    <t>Setting của DG</t>
  </si>
  <si>
    <t>Bậc chính xác</t>
  </si>
  <si>
    <t>Số điểm Gauss 1D</t>
  </si>
  <si>
    <t>Số điểm Gauss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</si>
</sst>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D7A71-6A1E-4318-AA60-F89F2BDFA8E1}">
  <dimension ref="A1:M12"/>
  <sheetViews>
    <sheetView tabSelected="1" workbookViewId="0">
      <selection activeCell="L20" sqref="L20"/>
    </sheetView>
  </sheetViews>
  <sheetFormatPr defaultRowHeight="15" x14ac:dyDescent="0.25"/>
  <cols>
    <col min="1" max="1" width="11" bestFit="1" customWidth="1"/>
    <col min="2" max="3" width="18.140625" bestFit="1" customWidth="1"/>
    <col min="5" max="6" width="17.85546875" customWidth="1"/>
    <col min="7" max="8" width="18.140625" bestFit="1" customWidth="1"/>
    <col min="10" max="10" width="12.42578125" bestFit="1" customWidth="1"/>
    <col min="11" max="11" width="11" bestFit="1" customWidth="1"/>
    <col min="12" max="13" width="16.5703125" bestFit="1" customWidth="1"/>
  </cols>
  <sheetData>
    <row r="1" spans="1:13" x14ac:dyDescent="0.25">
      <c r="J1" s="1"/>
      <c r="K1" s="1" t="s">
        <v>5</v>
      </c>
      <c r="L1" s="2" t="s">
        <v>6</v>
      </c>
      <c r="M1" s="2"/>
    </row>
    <row r="2" spans="1:13" ht="45" x14ac:dyDescent="0.25">
      <c r="A2" s="3" t="s">
        <v>0</v>
      </c>
      <c r="B2" s="3" t="s">
        <v>1</v>
      </c>
      <c r="C2" s="3" t="s">
        <v>2</v>
      </c>
      <c r="D2" s="3"/>
      <c r="E2" s="4" t="s">
        <v>3</v>
      </c>
      <c r="F2" s="4" t="s">
        <v>4</v>
      </c>
      <c r="G2" s="3" t="s">
        <v>1</v>
      </c>
      <c r="H2" s="3" t="s">
        <v>2</v>
      </c>
      <c r="J2" s="1" t="s">
        <v>7</v>
      </c>
      <c r="K2" s="1" t="s">
        <v>0</v>
      </c>
      <c r="L2" s="1" t="s">
        <v>8</v>
      </c>
      <c r="M2" s="1" t="s">
        <v>9</v>
      </c>
    </row>
    <row r="3" spans="1:13" x14ac:dyDescent="0.25">
      <c r="A3" s="3">
        <v>1</v>
      </c>
      <c r="B3" s="3">
        <f>ROUNDUP((A3+1)/2,0)</f>
        <v>1</v>
      </c>
      <c r="C3" s="3">
        <f>B3^2</f>
        <v>1</v>
      </c>
      <c r="D3" s="3"/>
      <c r="E3" s="3">
        <f>(2*A3+1)</f>
        <v>3</v>
      </c>
      <c r="F3" s="3">
        <f>2*A3</f>
        <v>2</v>
      </c>
      <c r="G3" s="3">
        <f>ROUNDUP((F3+1)/2,0)</f>
        <v>2</v>
      </c>
      <c r="H3" s="3">
        <f>G3^2</f>
        <v>4</v>
      </c>
      <c r="J3" s="1">
        <f>A3</f>
        <v>1</v>
      </c>
      <c r="K3" s="1">
        <f>A3-1</f>
        <v>0</v>
      </c>
      <c r="L3" s="1">
        <f>G3-1</f>
        <v>1</v>
      </c>
      <c r="M3" s="1">
        <f>L3</f>
        <v>1</v>
      </c>
    </row>
    <row r="4" spans="1:13" x14ac:dyDescent="0.25">
      <c r="A4" s="3">
        <v>2</v>
      </c>
      <c r="B4" s="3">
        <f t="shared" ref="B4:B12" si="0">ROUNDUP((A4+1)/2,0)</f>
        <v>2</v>
      </c>
      <c r="C4" s="3">
        <f t="shared" ref="C4:C12" si="1">B4^2</f>
        <v>4</v>
      </c>
      <c r="D4" s="3"/>
      <c r="E4" s="3">
        <f>(2*A4+1)</f>
        <v>5</v>
      </c>
      <c r="F4" s="3">
        <f t="shared" ref="F4:F12" si="2">2*A4</f>
        <v>4</v>
      </c>
      <c r="G4" s="3">
        <f>ROUNDUP((F4+1)/2,0)</f>
        <v>3</v>
      </c>
      <c r="H4" s="3">
        <f t="shared" ref="H4:H12" si="3">G4^2</f>
        <v>9</v>
      </c>
      <c r="J4" s="1">
        <f t="shared" ref="J4:J12" si="4">A4</f>
        <v>2</v>
      </c>
      <c r="K4" s="1">
        <f t="shared" ref="K4:K12" si="5">A4-1</f>
        <v>1</v>
      </c>
      <c r="L4" s="1">
        <f t="shared" ref="L4:L12" si="6">G4-1</f>
        <v>2</v>
      </c>
      <c r="M4" s="1">
        <f t="shared" ref="M4:M12" si="7">L4</f>
        <v>2</v>
      </c>
    </row>
    <row r="5" spans="1:13" x14ac:dyDescent="0.25">
      <c r="A5" s="3">
        <v>3</v>
      </c>
      <c r="B5" s="3">
        <f t="shared" si="0"/>
        <v>2</v>
      </c>
      <c r="C5" s="3">
        <f t="shared" si="1"/>
        <v>4</v>
      </c>
      <c r="D5" s="3"/>
      <c r="E5" s="3">
        <f t="shared" ref="E4:E12" si="8">(2*A5+1)</f>
        <v>7</v>
      </c>
      <c r="F5" s="3">
        <f t="shared" si="2"/>
        <v>6</v>
      </c>
      <c r="G5" s="3">
        <f>ROUNDUP((F5+1)/2,0)</f>
        <v>4</v>
      </c>
      <c r="H5" s="3">
        <f t="shared" si="3"/>
        <v>16</v>
      </c>
      <c r="J5" s="1">
        <f t="shared" si="4"/>
        <v>3</v>
      </c>
      <c r="K5" s="1">
        <f t="shared" si="5"/>
        <v>2</v>
      </c>
      <c r="L5" s="1">
        <f t="shared" si="6"/>
        <v>3</v>
      </c>
      <c r="M5" s="1">
        <f t="shared" si="7"/>
        <v>3</v>
      </c>
    </row>
    <row r="6" spans="1:13" x14ac:dyDescent="0.25">
      <c r="A6" s="3">
        <v>4</v>
      </c>
      <c r="B6" s="3">
        <f t="shared" si="0"/>
        <v>3</v>
      </c>
      <c r="C6" s="3">
        <f t="shared" si="1"/>
        <v>9</v>
      </c>
      <c r="D6" s="3"/>
      <c r="E6" s="3">
        <f t="shared" si="8"/>
        <v>9</v>
      </c>
      <c r="F6" s="3">
        <f t="shared" si="2"/>
        <v>8</v>
      </c>
      <c r="G6" s="3">
        <f t="shared" ref="G4:G12" si="9">ROUNDUP((F6+1)/2,0)</f>
        <v>5</v>
      </c>
      <c r="H6" s="3">
        <f t="shared" si="3"/>
        <v>25</v>
      </c>
      <c r="J6" s="1">
        <f t="shared" si="4"/>
        <v>4</v>
      </c>
      <c r="K6" s="1">
        <f t="shared" si="5"/>
        <v>3</v>
      </c>
      <c r="L6" s="1">
        <f t="shared" si="6"/>
        <v>4</v>
      </c>
      <c r="M6" s="1">
        <f t="shared" si="7"/>
        <v>4</v>
      </c>
    </row>
    <row r="7" spans="1:13" x14ac:dyDescent="0.25">
      <c r="A7" s="3">
        <v>5</v>
      </c>
      <c r="B7" s="3">
        <f t="shared" si="0"/>
        <v>3</v>
      </c>
      <c r="C7" s="3">
        <f t="shared" si="1"/>
        <v>9</v>
      </c>
      <c r="D7" s="3"/>
      <c r="E7" s="3">
        <f t="shared" si="8"/>
        <v>11</v>
      </c>
      <c r="F7" s="3">
        <f t="shared" si="2"/>
        <v>10</v>
      </c>
      <c r="G7" s="3">
        <f t="shared" si="9"/>
        <v>6</v>
      </c>
      <c r="H7" s="3">
        <f t="shared" si="3"/>
        <v>36</v>
      </c>
      <c r="J7" s="1">
        <f t="shared" si="4"/>
        <v>5</v>
      </c>
      <c r="K7" s="1">
        <f t="shared" si="5"/>
        <v>4</v>
      </c>
      <c r="L7" s="1">
        <f t="shared" si="6"/>
        <v>5</v>
      </c>
      <c r="M7" s="1">
        <f t="shared" si="7"/>
        <v>5</v>
      </c>
    </row>
    <row r="8" spans="1:13" x14ac:dyDescent="0.25">
      <c r="A8" s="3">
        <f>A7+1</f>
        <v>6</v>
      </c>
      <c r="B8" s="3">
        <f t="shared" si="0"/>
        <v>4</v>
      </c>
      <c r="C8" s="3">
        <f t="shared" si="1"/>
        <v>16</v>
      </c>
      <c r="D8" s="3"/>
      <c r="E8" s="3">
        <f t="shared" si="8"/>
        <v>13</v>
      </c>
      <c r="F8" s="3">
        <f t="shared" si="2"/>
        <v>12</v>
      </c>
      <c r="G8" s="3">
        <f t="shared" si="9"/>
        <v>7</v>
      </c>
      <c r="H8" s="3">
        <f t="shared" si="3"/>
        <v>49</v>
      </c>
      <c r="J8" s="1">
        <f t="shared" si="4"/>
        <v>6</v>
      </c>
      <c r="K8" s="1">
        <f t="shared" si="5"/>
        <v>5</v>
      </c>
      <c r="L8" s="1">
        <f t="shared" si="6"/>
        <v>6</v>
      </c>
      <c r="M8" s="1">
        <f t="shared" si="7"/>
        <v>6</v>
      </c>
    </row>
    <row r="9" spans="1:13" x14ac:dyDescent="0.25">
      <c r="A9" s="3">
        <f t="shared" ref="A9:A12" si="10">A8+1</f>
        <v>7</v>
      </c>
      <c r="B9" s="3">
        <f t="shared" si="0"/>
        <v>4</v>
      </c>
      <c r="C9" s="3">
        <f t="shared" si="1"/>
        <v>16</v>
      </c>
      <c r="D9" s="3"/>
      <c r="E9" s="3">
        <f t="shared" si="8"/>
        <v>15</v>
      </c>
      <c r="F9" s="3">
        <f t="shared" si="2"/>
        <v>14</v>
      </c>
      <c r="G9" s="3">
        <f t="shared" si="9"/>
        <v>8</v>
      </c>
      <c r="H9" s="3">
        <f t="shared" si="3"/>
        <v>64</v>
      </c>
      <c r="J9" s="1">
        <f t="shared" si="4"/>
        <v>7</v>
      </c>
      <c r="K9" s="1">
        <f t="shared" si="5"/>
        <v>6</v>
      </c>
      <c r="L9" s="1">
        <f t="shared" si="6"/>
        <v>7</v>
      </c>
      <c r="M9" s="1">
        <f t="shared" si="7"/>
        <v>7</v>
      </c>
    </row>
    <row r="10" spans="1:13" x14ac:dyDescent="0.25">
      <c r="A10" s="3">
        <f t="shared" si="10"/>
        <v>8</v>
      </c>
      <c r="B10" s="3">
        <f t="shared" si="0"/>
        <v>5</v>
      </c>
      <c r="C10" s="3">
        <f t="shared" si="1"/>
        <v>25</v>
      </c>
      <c r="D10" s="3"/>
      <c r="E10" s="3">
        <f t="shared" si="8"/>
        <v>17</v>
      </c>
      <c r="F10" s="3">
        <f t="shared" si="2"/>
        <v>16</v>
      </c>
      <c r="G10" s="3">
        <f t="shared" si="9"/>
        <v>9</v>
      </c>
      <c r="H10" s="3">
        <f t="shared" si="3"/>
        <v>81</v>
      </c>
      <c r="J10" s="1">
        <f t="shared" si="4"/>
        <v>8</v>
      </c>
      <c r="K10" s="1">
        <f t="shared" si="5"/>
        <v>7</v>
      </c>
      <c r="L10" s="1">
        <f t="shared" si="6"/>
        <v>8</v>
      </c>
      <c r="M10" s="1">
        <f t="shared" si="7"/>
        <v>8</v>
      </c>
    </row>
    <row r="11" spans="1:13" x14ac:dyDescent="0.25">
      <c r="A11" s="3">
        <f t="shared" si="10"/>
        <v>9</v>
      </c>
      <c r="B11" s="3">
        <f t="shared" si="0"/>
        <v>5</v>
      </c>
      <c r="C11" s="3">
        <f t="shared" si="1"/>
        <v>25</v>
      </c>
      <c r="D11" s="3"/>
      <c r="E11" s="3">
        <f t="shared" si="8"/>
        <v>19</v>
      </c>
      <c r="F11" s="3">
        <f t="shared" si="2"/>
        <v>18</v>
      </c>
      <c r="G11" s="3">
        <f t="shared" si="9"/>
        <v>10</v>
      </c>
      <c r="H11" s="3">
        <f t="shared" si="3"/>
        <v>100</v>
      </c>
      <c r="J11" s="1">
        <f t="shared" si="4"/>
        <v>9</v>
      </c>
      <c r="K11" s="1">
        <f t="shared" si="5"/>
        <v>8</v>
      </c>
      <c r="L11" s="1">
        <f t="shared" si="6"/>
        <v>9</v>
      </c>
      <c r="M11" s="1">
        <f t="shared" si="7"/>
        <v>9</v>
      </c>
    </row>
    <row r="12" spans="1:13" x14ac:dyDescent="0.25">
      <c r="A12" s="3">
        <f t="shared" si="10"/>
        <v>10</v>
      </c>
      <c r="B12" s="3">
        <f t="shared" si="0"/>
        <v>6</v>
      </c>
      <c r="C12" s="3">
        <f t="shared" si="1"/>
        <v>36</v>
      </c>
      <c r="D12" s="3"/>
      <c r="E12" s="3">
        <f t="shared" si="8"/>
        <v>21</v>
      </c>
      <c r="F12" s="3">
        <f t="shared" si="2"/>
        <v>20</v>
      </c>
      <c r="G12" s="3">
        <f t="shared" si="9"/>
        <v>11</v>
      </c>
      <c r="H12" s="3">
        <f t="shared" si="3"/>
        <v>121</v>
      </c>
      <c r="J12" s="1">
        <f t="shared" si="4"/>
        <v>10</v>
      </c>
      <c r="K12" s="1">
        <f t="shared" si="5"/>
        <v>9</v>
      </c>
      <c r="L12" s="1">
        <f t="shared" si="6"/>
        <v>10</v>
      </c>
      <c r="M12" s="1">
        <f t="shared" si="7"/>
        <v>10</v>
      </c>
    </row>
  </sheetData>
  <mergeCells count="1">
    <mergeCell ref="L1:M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71658B42F06AC418985DDFC3943FD16" ma:contentTypeVersion="13" ma:contentTypeDescription="新しいドキュメントを作成します。" ma:contentTypeScope="" ma:versionID="d56d09f9c2773b4976528cecf8692874">
  <xsd:schema xmlns:xsd="http://www.w3.org/2001/XMLSchema" xmlns:xs="http://www.w3.org/2001/XMLSchema" xmlns:p="http://schemas.microsoft.com/office/2006/metadata/properties" xmlns:ns3="15b14b5c-3123-4289-acb8-249f5d10c196" xmlns:ns4="a01835c9-24d8-4215-8aa4-f15fb69f6805" targetNamespace="http://schemas.microsoft.com/office/2006/metadata/properties" ma:root="true" ma:fieldsID="7015116976ae0d44bdc2d5c187f6f060" ns3:_="" ns4:_="">
    <xsd:import namespace="15b14b5c-3123-4289-acb8-249f5d10c196"/>
    <xsd:import namespace="a01835c9-24d8-4215-8aa4-f15fb69f680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14b5c-3123-4289-acb8-249f5d10c1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1835c9-24d8-4215-8aa4-f15fb69f680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4707C8-C872-459B-BF5B-4696688325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14b5c-3123-4289-acb8-249f5d10c196"/>
    <ds:schemaRef ds:uri="a01835c9-24d8-4215-8aa4-f15fb69f68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BED2EC-E5A7-4F37-A123-3B79C0269C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F8B918-342E-4422-B911-3B7B07F740FA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www.w3.org/XML/1998/namespace"/>
    <ds:schemaRef ds:uri="http://purl.org/dc/elements/1.1/"/>
    <ds:schemaRef ds:uri="http://schemas.openxmlformats.org/package/2006/metadata/core-properties"/>
    <ds:schemaRef ds:uri="a01835c9-24d8-4215-8aa4-f15fb69f6805"/>
    <ds:schemaRef ds:uri="15b14b5c-3123-4289-acb8-249f5d10c19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Kei(Nam)</cp:lastModifiedBy>
  <dcterms:created xsi:type="dcterms:W3CDTF">2022-05-10T04:15:51Z</dcterms:created>
  <dcterms:modified xsi:type="dcterms:W3CDTF">2022-05-10T06:34:14Z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0x010100E71658B42F06AC418985DDFC3943FD16</vt:lpwstr>
  </property>
</Properties>
</file>